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992" windowHeight="1003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40" i="1" l="1"/>
  <c r="E839" i="1"/>
  <c r="E838" i="1"/>
  <c r="E837" i="1"/>
  <c r="E836" i="1"/>
  <c r="E835" i="1"/>
  <c r="E834" i="1"/>
  <c r="E833" i="1"/>
  <c r="E832" i="1"/>
  <c r="E831" i="1"/>
  <c r="E830" i="1"/>
  <c r="E829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0" i="1"/>
  <c r="E809" i="1"/>
  <c r="E807" i="1"/>
  <c r="E806" i="1"/>
  <c r="E804" i="1"/>
  <c r="E803" i="1"/>
  <c r="E801" i="1"/>
  <c r="E800" i="1"/>
  <c r="E799" i="1"/>
  <c r="E797" i="1"/>
  <c r="E796" i="1"/>
  <c r="E795" i="1"/>
  <c r="E793" i="1"/>
  <c r="E792" i="1"/>
  <c r="E790" i="1"/>
  <c r="E789" i="1"/>
  <c r="E788" i="1"/>
  <c r="E786" i="1"/>
  <c r="E785" i="1"/>
  <c r="E784" i="1"/>
  <c r="E782" i="1"/>
  <c r="E781" i="1"/>
  <c r="E779" i="1"/>
  <c r="E778" i="1"/>
  <c r="E777" i="1"/>
  <c r="E775" i="1"/>
  <c r="E774" i="1"/>
  <c r="E773" i="1"/>
  <c r="E771" i="1"/>
  <c r="E770" i="1"/>
  <c r="E769" i="1"/>
  <c r="E768" i="1"/>
  <c r="E767" i="1"/>
  <c r="E766" i="1"/>
  <c r="E765" i="1"/>
  <c r="E764" i="1"/>
  <c r="E763" i="1"/>
  <c r="E761" i="1"/>
  <c r="E760" i="1"/>
  <c r="E759" i="1"/>
  <c r="E757" i="1"/>
  <c r="E756" i="1"/>
  <c r="E755" i="1"/>
  <c r="E753" i="1"/>
  <c r="E752" i="1"/>
  <c r="E751" i="1"/>
  <c r="E749" i="1"/>
  <c r="E748" i="1"/>
  <c r="E747" i="1"/>
  <c r="E745" i="1"/>
  <c r="E744" i="1"/>
  <c r="E743" i="1"/>
  <c r="E741" i="1"/>
  <c r="E740" i="1"/>
  <c r="E739" i="1"/>
  <c r="E737" i="1"/>
  <c r="E736" i="1"/>
  <c r="E735" i="1"/>
  <c r="E733" i="1"/>
  <c r="E732" i="1"/>
  <c r="E731" i="1"/>
  <c r="E729" i="1"/>
  <c r="E728" i="1"/>
  <c r="E727" i="1"/>
  <c r="E725" i="1"/>
  <c r="E724" i="1"/>
  <c r="E723" i="1"/>
  <c r="E721" i="1"/>
  <c r="E720" i="1"/>
  <c r="E719" i="1"/>
  <c r="E717" i="1"/>
  <c r="E716" i="1"/>
  <c r="E715" i="1"/>
  <c r="E712" i="1"/>
  <c r="E710" i="1"/>
  <c r="E709" i="1"/>
  <c r="E708" i="1"/>
  <c r="E706" i="1"/>
  <c r="E705" i="1"/>
  <c r="E704" i="1"/>
  <c r="E703" i="1"/>
  <c r="E701" i="1"/>
  <c r="E700" i="1"/>
  <c r="E699" i="1"/>
  <c r="E698" i="1"/>
  <c r="E697" i="1"/>
  <c r="E695" i="1"/>
  <c r="E694" i="1"/>
  <c r="E693" i="1"/>
  <c r="E692" i="1"/>
  <c r="E691" i="1"/>
  <c r="E688" i="1"/>
  <c r="E687" i="1"/>
  <c r="E686" i="1"/>
  <c r="E685" i="1"/>
  <c r="E684" i="1"/>
  <c r="E683" i="1"/>
  <c r="E682" i="1"/>
  <c r="E681" i="1"/>
  <c r="E678" i="1"/>
  <c r="E677" i="1"/>
  <c r="E675" i="1"/>
  <c r="E673" i="1"/>
  <c r="E672" i="1"/>
  <c r="E670" i="1"/>
  <c r="E669" i="1"/>
  <c r="E668" i="1"/>
  <c r="E667" i="1"/>
  <c r="E666" i="1"/>
  <c r="E665" i="1"/>
  <c r="E664" i="1"/>
  <c r="E663" i="1"/>
  <c r="E662" i="1"/>
  <c r="E660" i="1"/>
  <c r="E659" i="1"/>
  <c r="E658" i="1"/>
  <c r="E657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0" i="1"/>
  <c r="E639" i="1"/>
  <c r="E638" i="1"/>
  <c r="E636" i="1"/>
  <c r="E635" i="1"/>
  <c r="E634" i="1"/>
  <c r="E632" i="1"/>
  <c r="E631" i="1"/>
  <c r="E630" i="1"/>
  <c r="E628" i="1"/>
  <c r="E627" i="1"/>
  <c r="E625" i="1"/>
  <c r="E624" i="1"/>
  <c r="E622" i="1"/>
  <c r="E621" i="1"/>
  <c r="E619" i="1"/>
  <c r="E618" i="1"/>
  <c r="E617" i="1"/>
  <c r="E616" i="1"/>
  <c r="E614" i="1"/>
  <c r="E613" i="1"/>
  <c r="E611" i="1"/>
  <c r="E610" i="1"/>
  <c r="E609" i="1"/>
  <c r="E607" i="1"/>
  <c r="E606" i="1"/>
  <c r="E605" i="1"/>
  <c r="E604" i="1"/>
  <c r="E603" i="1"/>
  <c r="E601" i="1"/>
  <c r="E600" i="1"/>
  <c r="E599" i="1"/>
  <c r="E598" i="1"/>
  <c r="E597" i="1"/>
  <c r="E593" i="1"/>
  <c r="E592" i="1"/>
  <c r="E591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6" i="1"/>
  <c r="E575" i="1"/>
  <c r="E573" i="1"/>
  <c r="E572" i="1"/>
  <c r="E570" i="1"/>
  <c r="E569" i="1"/>
  <c r="E567" i="1"/>
  <c r="E566" i="1"/>
  <c r="E564" i="1"/>
  <c r="E563" i="1"/>
  <c r="E562" i="1"/>
  <c r="E561" i="1"/>
  <c r="E560" i="1"/>
  <c r="E558" i="1"/>
  <c r="E557" i="1"/>
  <c r="E556" i="1"/>
  <c r="E555" i="1"/>
  <c r="E554" i="1"/>
  <c r="E553" i="1"/>
  <c r="E552" i="1"/>
  <c r="E551" i="1"/>
  <c r="E548" i="1"/>
  <c r="E547" i="1"/>
  <c r="E545" i="1"/>
  <c r="E544" i="1"/>
  <c r="E543" i="1"/>
  <c r="E542" i="1"/>
  <c r="E540" i="1"/>
  <c r="E538" i="1"/>
  <c r="E537" i="1"/>
  <c r="E535" i="1"/>
  <c r="E534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5" i="1"/>
  <c r="E514" i="1"/>
  <c r="E512" i="1"/>
  <c r="E511" i="1"/>
  <c r="E510" i="1"/>
  <c r="E509" i="1"/>
  <c r="E507" i="1"/>
  <c r="E506" i="1"/>
  <c r="E504" i="1"/>
  <c r="E503" i="1"/>
  <c r="E501" i="1"/>
  <c r="E500" i="1"/>
  <c r="E498" i="1"/>
  <c r="E497" i="1"/>
  <c r="E496" i="1"/>
  <c r="E494" i="1"/>
  <c r="E493" i="1"/>
  <c r="E491" i="1"/>
  <c r="E490" i="1"/>
  <c r="E489" i="1"/>
  <c r="E488" i="1"/>
  <c r="E486" i="1"/>
  <c r="E485" i="1"/>
  <c r="E483" i="1"/>
  <c r="E482" i="1"/>
  <c r="E481" i="1"/>
  <c r="E480" i="1"/>
  <c r="E477" i="1"/>
  <c r="E476" i="1"/>
  <c r="E474" i="1"/>
  <c r="E473" i="1"/>
  <c r="E471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1" i="1"/>
  <c r="E450" i="1"/>
  <c r="E449" i="1"/>
  <c r="E448" i="1"/>
  <c r="E447" i="1"/>
  <c r="E446" i="1"/>
  <c r="E445" i="1"/>
  <c r="E444" i="1"/>
  <c r="E443" i="1"/>
  <c r="E442" i="1"/>
  <c r="E440" i="1"/>
  <c r="E438" i="1"/>
  <c r="E437" i="1"/>
  <c r="E434" i="1"/>
  <c r="E433" i="1"/>
  <c r="E432" i="1"/>
  <c r="E431" i="1"/>
  <c r="E430" i="1"/>
  <c r="E429" i="1"/>
  <c r="E428" i="1"/>
  <c r="E427" i="1"/>
  <c r="E425" i="1"/>
  <c r="E424" i="1"/>
  <c r="E423" i="1"/>
  <c r="E422" i="1"/>
  <c r="E419" i="1"/>
  <c r="E418" i="1"/>
  <c r="E417" i="1"/>
  <c r="E416" i="1"/>
  <c r="E415" i="1"/>
  <c r="E414" i="1"/>
  <c r="E412" i="1"/>
  <c r="E411" i="1"/>
  <c r="E410" i="1"/>
  <c r="E409" i="1"/>
  <c r="E406" i="1"/>
  <c r="E404" i="1"/>
  <c r="E402" i="1"/>
  <c r="E401" i="1"/>
  <c r="E400" i="1"/>
  <c r="E399" i="1"/>
  <c r="E397" i="1"/>
  <c r="E395" i="1"/>
  <c r="E394" i="1"/>
  <c r="E392" i="1"/>
  <c r="E391" i="1"/>
  <c r="E390" i="1"/>
  <c r="E386" i="1"/>
  <c r="E385" i="1"/>
  <c r="E384" i="1"/>
  <c r="E382" i="1"/>
  <c r="E381" i="1"/>
  <c r="E380" i="1"/>
  <c r="E378" i="1"/>
  <c r="E377" i="1"/>
  <c r="E375" i="1"/>
  <c r="E374" i="1"/>
  <c r="E373" i="1"/>
  <c r="E372" i="1"/>
  <c r="E371" i="1"/>
  <c r="E370" i="1"/>
  <c r="E369" i="1"/>
  <c r="E368" i="1"/>
  <c r="E366" i="1"/>
  <c r="E365" i="1"/>
  <c r="E364" i="1"/>
  <c r="E363" i="1"/>
  <c r="E362" i="1"/>
  <c r="E361" i="1"/>
  <c r="E360" i="1"/>
  <c r="E359" i="1"/>
  <c r="E358" i="1"/>
  <c r="E357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39" i="1"/>
  <c r="E337" i="1"/>
  <c r="E336" i="1"/>
  <c r="E335" i="1"/>
  <c r="E334" i="1"/>
  <c r="E333" i="1"/>
  <c r="E330" i="1"/>
  <c r="E329" i="1"/>
  <c r="E328" i="1"/>
  <c r="E326" i="1"/>
  <c r="E325" i="1"/>
  <c r="E324" i="1"/>
  <c r="E323" i="1"/>
  <c r="E322" i="1"/>
  <c r="E321" i="1"/>
  <c r="E320" i="1"/>
  <c r="E319" i="1"/>
  <c r="E318" i="1"/>
  <c r="E317" i="1"/>
  <c r="E316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5" i="1"/>
  <c r="E244" i="1"/>
  <c r="E242" i="1"/>
  <c r="E241" i="1"/>
  <c r="E239" i="1"/>
  <c r="E238" i="1"/>
  <c r="E237" i="1"/>
  <c r="E235" i="1"/>
  <c r="E234" i="1"/>
  <c r="E233" i="1"/>
  <c r="E232" i="1"/>
  <c r="E231" i="1"/>
  <c r="E226" i="1"/>
  <c r="E225" i="1"/>
  <c r="E224" i="1"/>
  <c r="E223" i="1"/>
  <c r="E222" i="1"/>
  <c r="E221" i="1"/>
  <c r="E220" i="1"/>
  <c r="E219" i="1"/>
  <c r="E215" i="1"/>
  <c r="E214" i="1"/>
  <c r="E213" i="1"/>
  <c r="E211" i="1"/>
  <c r="E210" i="1"/>
  <c r="E208" i="1"/>
  <c r="E207" i="1"/>
  <c r="E206" i="1"/>
  <c r="E205" i="1"/>
  <c r="E204" i="1"/>
  <c r="E203" i="1"/>
  <c r="E200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2" i="1"/>
  <c r="E161" i="1"/>
  <c r="E160" i="1"/>
  <c r="E159" i="1"/>
  <c r="E157" i="1"/>
  <c r="E156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2" i="1"/>
  <c r="E110" i="1"/>
  <c r="E109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49" i="1"/>
  <c r="E47" i="1"/>
  <c r="E46" i="1"/>
  <c r="E45" i="1"/>
  <c r="E44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<sst xmlns="http://schemas.openxmlformats.org/spreadsheetml/2006/main" count="838" uniqueCount="683">
  <si>
    <t>NAZIV PROIZVODA</t>
  </si>
  <si>
    <t>Chromos Svjetlost</t>
  </si>
  <si>
    <t>Šifra proizvoda</t>
  </si>
  <si>
    <t>PAK</t>
  </si>
  <si>
    <t>kn/kom</t>
  </si>
  <si>
    <t>kn / jm</t>
  </si>
  <si>
    <t>1. ZAŠTITA METALA</t>
  </si>
  <si>
    <t>1.1.1.  KEMOLUX  temeljna boja za metal</t>
  </si>
  <si>
    <t>CRVENA T201</t>
  </si>
  <si>
    <t>020154</t>
  </si>
  <si>
    <t>020178</t>
  </si>
  <si>
    <t>020147</t>
  </si>
  <si>
    <t>020130</t>
  </si>
  <si>
    <t>020116</t>
  </si>
  <si>
    <t>SIVA T202</t>
  </si>
  <si>
    <t>020277</t>
  </si>
  <si>
    <t>020284</t>
  </si>
  <si>
    <t>020246</t>
  </si>
  <si>
    <t>020239</t>
  </si>
  <si>
    <t>020215</t>
  </si>
  <si>
    <t>1.1.2. KEMOLUX univerzalna AK brzosušiva temeljna boja</t>
  </si>
  <si>
    <t>CRVENA</t>
  </si>
  <si>
    <t>030498</t>
  </si>
  <si>
    <t>030603</t>
  </si>
  <si>
    <t>030580</t>
  </si>
  <si>
    <t>030511</t>
  </si>
  <si>
    <t>030566</t>
  </si>
  <si>
    <t>SIVA</t>
  </si>
  <si>
    <t>030504</t>
  </si>
  <si>
    <t>030610</t>
  </si>
  <si>
    <t>030597</t>
  </si>
  <si>
    <t>030528</t>
  </si>
  <si>
    <t>030573</t>
  </si>
  <si>
    <t xml:space="preserve">1.1.3. KEMODUR S  univerzalna brzosušiva temeljna boja za pocinčane i obojene metale  </t>
  </si>
  <si>
    <t>030368</t>
  </si>
  <si>
    <t>030344</t>
  </si>
  <si>
    <t>030337</t>
  </si>
  <si>
    <t>030474</t>
  </si>
  <si>
    <t>030443</t>
  </si>
  <si>
    <t>030436</t>
  </si>
  <si>
    <t>1.1.4. KEMOCEL temeljna boja za metal</t>
  </si>
  <si>
    <t>260246</t>
  </si>
  <si>
    <t>260215</t>
  </si>
  <si>
    <t>260178</t>
  </si>
  <si>
    <t>260147</t>
  </si>
  <si>
    <t>1.1.5. HARDLUX DS temeljna boja za metal</t>
  </si>
  <si>
    <t>058027</t>
  </si>
  <si>
    <t>058003</t>
  </si>
  <si>
    <t>058034</t>
  </si>
  <si>
    <t>058010</t>
  </si>
  <si>
    <t>1.1.6. HARDLUX TEMELJ I PREDPREMAZ ZA METAL</t>
  </si>
  <si>
    <t>030115</t>
  </si>
  <si>
    <t>1.2. POKRIVNI PREMAZI ZA METAL</t>
  </si>
  <si>
    <t xml:space="preserve">1.2.1.   KEMOLUX emajl lak     </t>
  </si>
  <si>
    <t>BIJELI – SJAJNI L401</t>
  </si>
  <si>
    <t>040152</t>
  </si>
  <si>
    <t>040190</t>
  </si>
  <si>
    <t>040145</t>
  </si>
  <si>
    <t>040138</t>
  </si>
  <si>
    <t>040114</t>
  </si>
  <si>
    <t>BIJELI – MAT L418</t>
  </si>
  <si>
    <t>041852</t>
  </si>
  <si>
    <t>041876</t>
  </si>
  <si>
    <t>041838</t>
  </si>
  <si>
    <t>SLONOKOST L402</t>
  </si>
  <si>
    <t>040237</t>
  </si>
  <si>
    <t>KREM L403</t>
  </si>
  <si>
    <t>040336</t>
  </si>
  <si>
    <t>OKER L404</t>
  </si>
  <si>
    <t>040435</t>
  </si>
  <si>
    <t>040411</t>
  </si>
  <si>
    <t>SMEĐI L405</t>
  </si>
  <si>
    <t>040589</t>
  </si>
  <si>
    <t>040541</t>
  </si>
  <si>
    <t>040534</t>
  </si>
  <si>
    <t>040510</t>
  </si>
  <si>
    <t>SMEĐI SVJETLI L440</t>
  </si>
  <si>
    <t>041999</t>
  </si>
  <si>
    <t>SIVI L406</t>
  </si>
  <si>
    <t>040640</t>
  </si>
  <si>
    <t>040626</t>
  </si>
  <si>
    <t>040633</t>
  </si>
  <si>
    <t>040619</t>
  </si>
  <si>
    <t>TAMNO SIVI L438</t>
  </si>
  <si>
    <t>040688</t>
  </si>
  <si>
    <t>PLAVI SVIJETLI L435</t>
  </si>
  <si>
    <t>040749</t>
  </si>
  <si>
    <t>040701</t>
  </si>
  <si>
    <t>PLAVI TAMNI L408</t>
  </si>
  <si>
    <t>040879</t>
  </si>
  <si>
    <t>040848</t>
  </si>
  <si>
    <t>040831</t>
  </si>
  <si>
    <t>040817</t>
  </si>
  <si>
    <t>ZELENI L411</t>
  </si>
  <si>
    <t>041142</t>
  </si>
  <si>
    <t>041135</t>
  </si>
  <si>
    <t>041111</t>
  </si>
  <si>
    <t>TAMNO ZELENI L436</t>
  </si>
  <si>
    <t>041944</t>
  </si>
  <si>
    <t>041975</t>
  </si>
  <si>
    <t>041968</t>
  </si>
  <si>
    <t>CRVENI L432</t>
  </si>
  <si>
    <t>041272</t>
  </si>
  <si>
    <t>041265</t>
  </si>
  <si>
    <t>041241</t>
  </si>
  <si>
    <t>ŽUTI L434</t>
  </si>
  <si>
    <t>041494</t>
  </si>
  <si>
    <t>041487</t>
  </si>
  <si>
    <t>ZLATNO ŽUTI L431</t>
  </si>
  <si>
    <t>041500</t>
  </si>
  <si>
    <t>NARANČASTI L415</t>
  </si>
  <si>
    <t>041531</t>
  </si>
  <si>
    <t>BORDO L416</t>
  </si>
  <si>
    <t>041630</t>
  </si>
  <si>
    <t>041678</t>
  </si>
  <si>
    <t>CRNI L413</t>
  </si>
  <si>
    <t>041364</t>
  </si>
  <si>
    <t>041388</t>
  </si>
  <si>
    <t>041340</t>
  </si>
  <si>
    <t>041333</t>
  </si>
  <si>
    <t>041319</t>
  </si>
  <si>
    <t>CRNI MAT L419</t>
  </si>
  <si>
    <t>041326</t>
  </si>
  <si>
    <t>041937</t>
  </si>
  <si>
    <t>SREBRNI</t>
  </si>
  <si>
    <t>042620</t>
  </si>
  <si>
    <t>042606</t>
  </si>
  <si>
    <t>042590</t>
  </si>
  <si>
    <t>1.2.2.   KEMOLUX emajl lak za RADIJATORE</t>
  </si>
  <si>
    <t>BIJELI</t>
  </si>
  <si>
    <t>042439</t>
  </si>
  <si>
    <t>SMEĐI</t>
  </si>
  <si>
    <t>042538</t>
  </si>
  <si>
    <t>1.2.3.  KEMOLUX MEĐUPREMAZ BIJELI</t>
  </si>
  <si>
    <t>050830</t>
  </si>
  <si>
    <t>1.2.4. HARDLUX metalni efekt lak</t>
  </si>
  <si>
    <t>CRNI</t>
  </si>
  <si>
    <t>050359</t>
  </si>
  <si>
    <t>050342</t>
  </si>
  <si>
    <t>050304</t>
  </si>
  <si>
    <t>ANTRACIT</t>
  </si>
  <si>
    <t>050335</t>
  </si>
  <si>
    <t>050366</t>
  </si>
  <si>
    <t>050311</t>
  </si>
  <si>
    <t>SIVI</t>
  </si>
  <si>
    <t>050349</t>
  </si>
  <si>
    <t>050373</t>
  </si>
  <si>
    <t>050328</t>
  </si>
  <si>
    <t>1.2.5. HARDLUX hammerschlag efekt lak</t>
  </si>
  <si>
    <t>050427</t>
  </si>
  <si>
    <t>050441</t>
  </si>
  <si>
    <t>ZLATNI</t>
  </si>
  <si>
    <t>050465</t>
  </si>
  <si>
    <t>050489</t>
  </si>
  <si>
    <t>050502</t>
  </si>
  <si>
    <t>050526</t>
  </si>
  <si>
    <t>BAKRENI</t>
  </si>
  <si>
    <t>050540</t>
  </si>
  <si>
    <t>CRVENI</t>
  </si>
  <si>
    <t>050564</t>
  </si>
  <si>
    <t>ZELENI</t>
  </si>
  <si>
    <t>050588</t>
  </si>
  <si>
    <t>REZEDA</t>
  </si>
  <si>
    <t>050601</t>
  </si>
  <si>
    <t>PLAVI</t>
  </si>
  <si>
    <t>050625</t>
  </si>
  <si>
    <t>TAMNO PLAVI</t>
  </si>
  <si>
    <t>050649</t>
  </si>
  <si>
    <t>1.2.6. HARDLUX profesional lak</t>
  </si>
  <si>
    <t>052001</t>
  </si>
  <si>
    <t>052018</t>
  </si>
  <si>
    <t>052032</t>
  </si>
  <si>
    <t>052049</t>
  </si>
  <si>
    <t>052056</t>
  </si>
  <si>
    <t>052063</t>
  </si>
  <si>
    <t>SVIJETLO ZELENI</t>
  </si>
  <si>
    <t>052070</t>
  </si>
  <si>
    <t>052087</t>
  </si>
  <si>
    <t>052094</t>
  </si>
  <si>
    <t>OKER</t>
  </si>
  <si>
    <t>052100</t>
  </si>
  <si>
    <t>ŽUTI</t>
  </si>
  <si>
    <t>052117</t>
  </si>
  <si>
    <t>1.2.7. TERMOSTAL 600</t>
  </si>
  <si>
    <t>056054</t>
  </si>
  <si>
    <t>056023</t>
  </si>
  <si>
    <t>056061</t>
  </si>
  <si>
    <t>056030</t>
  </si>
  <si>
    <t>056047</t>
  </si>
  <si>
    <t>056009</t>
  </si>
  <si>
    <t>056078</t>
  </si>
  <si>
    <t>056016</t>
  </si>
  <si>
    <t>1.2.8. TERMOSTAL 400</t>
  </si>
  <si>
    <t>057105</t>
  </si>
  <si>
    <t>057112</t>
  </si>
  <si>
    <t>057136</t>
  </si>
  <si>
    <t>057129</t>
  </si>
  <si>
    <t>1.2.9. KEMOCEL BRZOSUŠIVI LAK</t>
  </si>
  <si>
    <t>BIJELI L401</t>
  </si>
  <si>
    <t>270009</t>
  </si>
  <si>
    <t>270023</t>
  </si>
  <si>
    <t>270030</t>
  </si>
  <si>
    <t>PLAVI L408</t>
  </si>
  <si>
    <t>270047</t>
  </si>
  <si>
    <t>270054</t>
  </si>
  <si>
    <t>270061</t>
  </si>
  <si>
    <t>270085</t>
  </si>
  <si>
    <t>BIJELI MAT L418</t>
  </si>
  <si>
    <t>270016</t>
  </si>
  <si>
    <t>270092</t>
  </si>
  <si>
    <t>270108</t>
  </si>
  <si>
    <t>270115</t>
  </si>
  <si>
    <t>270504</t>
  </si>
  <si>
    <t>1.2.10.   KEMOCEL nitro lak</t>
  </si>
  <si>
    <t>BEZBOJNI</t>
  </si>
  <si>
    <t>BEZBOJNI POLUMAT</t>
  </si>
  <si>
    <t xml:space="preserve">BEZBOJNI MAT    </t>
  </si>
  <si>
    <t>ŽUTI L414</t>
  </si>
  <si>
    <t>271129</t>
  </si>
  <si>
    <t>1.3. KOREX</t>
  </si>
  <si>
    <t>161000</t>
  </si>
  <si>
    <t>2. ZAŠTITA DRVA</t>
  </si>
  <si>
    <t>2.1. IMPREGNACIJE</t>
  </si>
  <si>
    <t xml:space="preserve">2.1.1. FIRNIS LANENOG ULJA                     </t>
  </si>
  <si>
    <t>130129</t>
  </si>
  <si>
    <t>130136</t>
  </si>
  <si>
    <t>2.1.2. LANENO ULJE</t>
  </si>
  <si>
    <t>130228</t>
  </si>
  <si>
    <t>130235</t>
  </si>
  <si>
    <t>2.1.3. LAZURBASE</t>
  </si>
  <si>
    <t>362186</t>
  </si>
  <si>
    <t>362193</t>
  </si>
  <si>
    <t>2.1.4. LAZURIT IMPREGNACIJA</t>
  </si>
  <si>
    <t>2.1.5. KEMOCID IMPREGNACIJA</t>
  </si>
  <si>
    <t>ZELENA</t>
  </si>
  <si>
    <t>BEZBOJNA</t>
  </si>
  <si>
    <t>2.2. TEMELJNI PREMAZ</t>
  </si>
  <si>
    <t>2.2.1. KEMOLUX osnovna uljana boja</t>
  </si>
  <si>
    <t>BIJELA</t>
  </si>
  <si>
    <t>010131</t>
  </si>
  <si>
    <t>PLAVA RAL 5010</t>
  </si>
  <si>
    <t>010186</t>
  </si>
  <si>
    <t>SMEĐA RAL 8011</t>
  </si>
  <si>
    <t>010292</t>
  </si>
  <si>
    <t>ZELENA RAL 6005</t>
  </si>
  <si>
    <t>010285</t>
  </si>
  <si>
    <t>ZELENA RAL 6026</t>
  </si>
  <si>
    <t>010278</t>
  </si>
  <si>
    <t xml:space="preserve">2.2.2.KEMOLUX ventilirajuća osnovna boja </t>
  </si>
  <si>
    <t>2.2.3. KEMOCEL temeljna boja za drvo</t>
  </si>
  <si>
    <t>2.2.4. KEMOCEL temelj za suho brušnje</t>
  </si>
  <si>
    <t>2.3. LAZURNI PREMAZI</t>
  </si>
  <si>
    <t>2.3.1. LAZURIT</t>
  </si>
  <si>
    <t xml:space="preserve">BEZBOJNI    </t>
  </si>
  <si>
    <t>BOR</t>
  </si>
  <si>
    <t>TIK</t>
  </si>
  <si>
    <t>ORAH</t>
  </si>
  <si>
    <t>EBANOVINA</t>
  </si>
  <si>
    <t>KESTEN</t>
  </si>
  <si>
    <t>MAHAGONIJ</t>
  </si>
  <si>
    <t>HRAST</t>
  </si>
  <si>
    <t>PALISANDER</t>
  </si>
  <si>
    <t xml:space="preserve">PLAVI </t>
  </si>
  <si>
    <t>premaz u boji sve nijanse u pakiranju</t>
  </si>
  <si>
    <t>17-</t>
  </si>
  <si>
    <t>2.3.2. ULTRATON</t>
  </si>
  <si>
    <t xml:space="preserve">BIJELI   </t>
  </si>
  <si>
    <t>BUKVA</t>
  </si>
  <si>
    <t>JELA</t>
  </si>
  <si>
    <t>ARIŠ</t>
  </si>
  <si>
    <t>TREŠNJA</t>
  </si>
  <si>
    <t>MASLINA</t>
  </si>
  <si>
    <t>BAGREM</t>
  </si>
  <si>
    <t>360-</t>
  </si>
  <si>
    <t>2.3.3. ULTRATOP</t>
  </si>
  <si>
    <t>361-</t>
  </si>
  <si>
    <t>2.3.4. LAZURTOP</t>
  </si>
  <si>
    <t>BIJELA 11</t>
  </si>
  <si>
    <t>362001</t>
  </si>
  <si>
    <t>BEZBOJNA 12</t>
  </si>
  <si>
    <t>362025</t>
  </si>
  <si>
    <t>BUKVA 15</t>
  </si>
  <si>
    <t>362087</t>
  </si>
  <si>
    <t>BOR 13</t>
  </si>
  <si>
    <t>362049</t>
  </si>
  <si>
    <t>ARIŠ 14</t>
  </si>
  <si>
    <t>362063</t>
  </si>
  <si>
    <t>MAHAGONIJ 23</t>
  </si>
  <si>
    <t>362148</t>
  </si>
  <si>
    <t>TIK 17</t>
  </si>
  <si>
    <t>326124</t>
  </si>
  <si>
    <t>PALISANDER 24</t>
  </si>
  <si>
    <t>362162</t>
  </si>
  <si>
    <t>ORAH 16</t>
  </si>
  <si>
    <t>362100</t>
  </si>
  <si>
    <t>UV PLUS, BEZBOJNI</t>
  </si>
  <si>
    <t>362629</t>
  </si>
  <si>
    <t>362636</t>
  </si>
  <si>
    <t>362643</t>
  </si>
  <si>
    <t>2.4. POKRIVNI PREMAZI ZA DRVO</t>
  </si>
  <si>
    <t>2.4.1. LAK ZA ČAMCE</t>
  </si>
  <si>
    <t xml:space="preserve">LAK ZA ČAMCE  </t>
  </si>
  <si>
    <t>070111</t>
  </si>
  <si>
    <t>070135</t>
  </si>
  <si>
    <t>070142</t>
  </si>
  <si>
    <t>070159</t>
  </si>
  <si>
    <t>070180</t>
  </si>
  <si>
    <t>LAK ZA ČAMCE MAT</t>
  </si>
  <si>
    <t>070264</t>
  </si>
  <si>
    <t>070234</t>
  </si>
  <si>
    <t>2.5. MAESTRO - PROIZVODI ZA PARKET</t>
  </si>
  <si>
    <t>2.5.1. MAESTRO – 2K PU LAK ZA PARKET – sjajni</t>
  </si>
  <si>
    <t>garnitura 10m²</t>
  </si>
  <si>
    <t>garnitura 20m²</t>
  </si>
  <si>
    <t xml:space="preserve">Maestro lak za parket – sjajni </t>
  </si>
  <si>
    <t>370143</t>
  </si>
  <si>
    <t xml:space="preserve">Mestro kontakt za lak – sjajni </t>
  </si>
  <si>
    <t>370150</t>
  </si>
  <si>
    <t>370174</t>
  </si>
  <si>
    <t>370181</t>
  </si>
  <si>
    <t>370808</t>
  </si>
  <si>
    <t>370815</t>
  </si>
  <si>
    <t>370822</t>
  </si>
  <si>
    <t>370839</t>
  </si>
  <si>
    <t>MAESTRO DEBELOSLOJNI 2K PU LAK ZA PARKET sjajni</t>
  </si>
  <si>
    <t>370846</t>
  </si>
  <si>
    <t>MAESTRO KONTAKT ZA DEBELOSLOJNI LAK sjajni</t>
  </si>
  <si>
    <t>370853</t>
  </si>
  <si>
    <t xml:space="preserve">2.5.2. MAESTRO – 2K PU  LAK ZA PARKET- mat </t>
  </si>
  <si>
    <t>mat s impr. 15 m2</t>
  </si>
  <si>
    <t>370396</t>
  </si>
  <si>
    <t>mat s impr. 30 m2</t>
  </si>
  <si>
    <t>370372</t>
  </si>
  <si>
    <t>Maestro lak za parket – mat</t>
  </si>
  <si>
    <t>370709</t>
  </si>
  <si>
    <t>Mestro kontakt za lak –mat/polumat</t>
  </si>
  <si>
    <t>370617</t>
  </si>
  <si>
    <t>370358</t>
  </si>
  <si>
    <t>370334</t>
  </si>
  <si>
    <t>Maestro lak za parkte SD</t>
  </si>
  <si>
    <t>370785</t>
  </si>
  <si>
    <t>Maestro kontakt za lak SD</t>
  </si>
  <si>
    <t>370792</t>
  </si>
  <si>
    <t>2.5.3. MAESTRO – 2K PU  LAK ZA PARKET- polumat</t>
  </si>
  <si>
    <t>polumat s impr. 15 m2</t>
  </si>
  <si>
    <t>polumat s impr. 30 m2</t>
  </si>
  <si>
    <t>Maestro lak za parket – polumat</t>
  </si>
  <si>
    <t>2.5.4. MAESTRO SREDSTVO ZA PRANJE PRIBORA</t>
  </si>
  <si>
    <t>370488</t>
  </si>
  <si>
    <t>370495</t>
  </si>
  <si>
    <t>2.5.5. MAESTRO GEL ZA FUGE</t>
  </si>
  <si>
    <t>370402</t>
  </si>
  <si>
    <t>370419</t>
  </si>
  <si>
    <t>370426</t>
  </si>
  <si>
    <t>2.5.6. MAESTRO IMPREGNACIJA</t>
  </si>
  <si>
    <t>370464</t>
  </si>
  <si>
    <t>370228</t>
  </si>
  <si>
    <t>2.5.7. MAESTRO TEKUĆINA ZA KITANJE</t>
  </si>
  <si>
    <t>370549</t>
  </si>
  <si>
    <t>370556</t>
  </si>
  <si>
    <t>370563</t>
  </si>
  <si>
    <t>2.5.8. MAESTRO USPORIVAČ dodatak mat i polumat lakovima</t>
  </si>
  <si>
    <t>100276</t>
  </si>
  <si>
    <t>100191</t>
  </si>
  <si>
    <t>2.5.9.MAESTRO PRIMER ZA ESTRIH</t>
  </si>
  <si>
    <t>370907</t>
  </si>
  <si>
    <t>2.5.10. MAESTRO LJEPILO ZA PARKET</t>
  </si>
  <si>
    <t>ZA LAMEL PARKET</t>
  </si>
  <si>
    <t>KLASIK</t>
  </si>
  <si>
    <t>2.5.11. MAESTRO PU PRIMER</t>
  </si>
  <si>
    <t>370914</t>
  </si>
  <si>
    <t>2.5.12. MAESTRO 2K PU – ljepilo za parket</t>
  </si>
  <si>
    <t>281135</t>
  </si>
  <si>
    <t>2.6.AQUAMAESTRO - 2 K PU LAK ZA PARKET</t>
  </si>
  <si>
    <t>2.6. AQUAMAESTRO PROGRAM</t>
  </si>
  <si>
    <t>AQUAMAESTRO akrilni temeljni lak za parket</t>
  </si>
  <si>
    <t>390004</t>
  </si>
  <si>
    <t>AQUAMAESTRO 2K PU garnitura 18m2 sjaj</t>
  </si>
  <si>
    <t>390011</t>
  </si>
  <si>
    <t>AQUAMAESTRO 2K PU garnitura 18m2 polumat</t>
  </si>
  <si>
    <t>390028</t>
  </si>
  <si>
    <t>AQUAMAESTRO 2K PU garnitura 18m2 mat</t>
  </si>
  <si>
    <t>390042</t>
  </si>
  <si>
    <t>AQUAMAESTRO 2K PU lak za parket sjaj</t>
  </si>
  <si>
    <t>390035</t>
  </si>
  <si>
    <t>AQUAMAESTRO 2K PU lak za parket mat</t>
  </si>
  <si>
    <t>390059</t>
  </si>
  <si>
    <t>AQUAMAESTRO 2K PU lak za parket polumat</t>
  </si>
  <si>
    <t>390066</t>
  </si>
  <si>
    <t>AQUAMAESTRO 2K PU kontakt za lak sjaj</t>
  </si>
  <si>
    <t>390073</t>
  </si>
  <si>
    <t>AQUAMAESTRO 2K PU kontakt za lak polumat</t>
  </si>
  <si>
    <t>390080</t>
  </si>
  <si>
    <t>AQUAMAESTRO 2K PU kontakt za lak mat</t>
  </si>
  <si>
    <t>390097</t>
  </si>
  <si>
    <t>3. PROIZVODI POSEBNE NAMJENE</t>
  </si>
  <si>
    <t>3.1.  DRVOSPOJ ljepilo za drvo</t>
  </si>
  <si>
    <t>3.2. DRVOFRONT - zaštitni premaz za drvo</t>
  </si>
  <si>
    <t>3.3. PETROLEJ</t>
  </si>
  <si>
    <t>161109</t>
  </si>
  <si>
    <t>161123</t>
  </si>
  <si>
    <t>161124</t>
  </si>
  <si>
    <t>3.4. BENZIN ZA ČIŠĆENJE</t>
  </si>
  <si>
    <t>161208</t>
  </si>
  <si>
    <t>161215</t>
  </si>
  <si>
    <t>161222</t>
  </si>
  <si>
    <t xml:space="preserve">4. AQUALUX </t>
  </si>
  <si>
    <t>4.1. AQUALUX TEMELJNA BOJA ZA METAL - NA BAZI VODE</t>
  </si>
  <si>
    <t>4.2. AQUALUX TEMELJNA BOJA ZA DRVO - NA BAZI VODE</t>
  </si>
  <si>
    <t>4.3. AQUALUX LAK - NA BAZI VODE</t>
  </si>
  <si>
    <t>4.4.AQUALUX LAZURA- NA BAZI VODE</t>
  </si>
  <si>
    <t>AQUALUX LAZURNA IMPREGNACIJA</t>
  </si>
  <si>
    <t>BIJELA 01</t>
  </si>
  <si>
    <t>BEZBOJNA 02</t>
  </si>
  <si>
    <t>BUKVA 03</t>
  </si>
  <si>
    <t>JELA 04</t>
  </si>
  <si>
    <t>HRAST 05</t>
  </si>
  <si>
    <t>BOR 06</t>
  </si>
  <si>
    <t>ARIŠ 07</t>
  </si>
  <si>
    <t>MAHAGONIJ 08</t>
  </si>
  <si>
    <t>TREŠNJA 09</t>
  </si>
  <si>
    <t>KESTEN 10</t>
  </si>
  <si>
    <t>TIK 11</t>
  </si>
  <si>
    <t>PALISANDER 12</t>
  </si>
  <si>
    <t>ORAH 13</t>
  </si>
  <si>
    <t>EBANOVINA 20</t>
  </si>
  <si>
    <t>5. FINALIT fasadni sustavi na EPS stiropor pločama i pločama od kamene vune</t>
  </si>
  <si>
    <t>5.3. LJEPILO I GLET</t>
  </si>
  <si>
    <t>5.3.1. FINALTERM S</t>
  </si>
  <si>
    <t>490001</t>
  </si>
  <si>
    <t>5.4. FINALGRUND UNI – UNIVERZALNI TEMELJNI PREMAZ ZA ŽBUKE</t>
  </si>
  <si>
    <t>FINALGRUND UNI</t>
  </si>
  <si>
    <t>400413</t>
  </si>
  <si>
    <t>FINALGRUND UNI - NIJANSE</t>
  </si>
  <si>
    <t>1. RAZRED</t>
  </si>
  <si>
    <t>2. RAZRED</t>
  </si>
  <si>
    <t>5.5. FINAL –DEKORATIVNE PASTOZNE ŽBUKE</t>
  </si>
  <si>
    <t>5.5.1. FINAL – ŽBUKA AKRILNA ZAGLAĐENA</t>
  </si>
  <si>
    <t>1,0 mm</t>
  </si>
  <si>
    <t>1,5 mm</t>
  </si>
  <si>
    <t>2,0 mm</t>
  </si>
  <si>
    <t>2,5 mm</t>
  </si>
  <si>
    <t>5.5.2. FINAL – ŽBUKA AKRILNA ZARIBANA</t>
  </si>
  <si>
    <t>5.5.3. FINAL – ŽBUKA SILIKATNA ZAGLAĐENA</t>
  </si>
  <si>
    <t>5.5.4. FINAL – ŽBUKA SILIKATNA ZARIBANA</t>
  </si>
  <si>
    <t>5.5.5. FINAL – ŽBUKA SILIKONSKA ZAGLAĐENA</t>
  </si>
  <si>
    <t>5.5.6. FINAL – ŽBUKA SILIKONSKA ZARIBANA</t>
  </si>
  <si>
    <t>FINAL AKRILNA ŽBUKA NIJANSE</t>
  </si>
  <si>
    <t>FINALSILIKATNA ŽBUKA NIJANSE</t>
  </si>
  <si>
    <t>5.5.7. FINAL – ŽBUKA AKRILNA ZAGLAĐENA BAZA</t>
  </si>
  <si>
    <t>5.5.8. FINAL – ŽBUKA AKRILNA ZARIBANA BAZA</t>
  </si>
  <si>
    <t>5.5.9. FINALPLAST 2,0</t>
  </si>
  <si>
    <t>Nijansa 01</t>
  </si>
  <si>
    <t>Nijansa 02</t>
  </si>
  <si>
    <t>Nijansa 03</t>
  </si>
  <si>
    <t>Nijansa 04</t>
  </si>
  <si>
    <t>Nijansa 05</t>
  </si>
  <si>
    <t>Nijansa 06</t>
  </si>
  <si>
    <t>Nijansa 09</t>
  </si>
  <si>
    <t>Nijansa 11</t>
  </si>
  <si>
    <t>Nijansa 14</t>
  </si>
  <si>
    <t>Nijansa 19</t>
  </si>
  <si>
    <t>Nijansa 20</t>
  </si>
  <si>
    <t>Nijansa 22</t>
  </si>
  <si>
    <t>6. PREMAZI I DRUGI PROIZVODI ZA PRIMJENU U GRAĐEVINARSTVU</t>
  </si>
  <si>
    <t>6.1. IMPREGNACIJE</t>
  </si>
  <si>
    <t>6.1.1. KEMOSIL  silikatna impregnacija</t>
  </si>
  <si>
    <t>6.1.2.SILIKONA vodoodbojna silikonska impregnacija</t>
  </si>
  <si>
    <t>SILIKONA  impregnacija</t>
  </si>
  <si>
    <t>6.1.3. VITAGRUND dubinska nano impregnacije</t>
  </si>
  <si>
    <t>6.1.4.  SIMPRA  - univerzalna fasadna impregnacija - vodena</t>
  </si>
  <si>
    <t>6.1.5.GRUND MIX podloga za nijansirane proizvode</t>
  </si>
  <si>
    <t>6.2. PREMAZI ZA ZAŠTITU FASADNIH POVRŠINA</t>
  </si>
  <si>
    <t>6.2.1.  DISPERVAN – vodorazrjediva fasadna boja</t>
  </si>
  <si>
    <t xml:space="preserve"> 110  limun-žuta</t>
  </si>
  <si>
    <t xml:space="preserve"> 130  oker</t>
  </si>
  <si>
    <t xml:space="preserve"> D05  narančasta </t>
  </si>
  <si>
    <t xml:space="preserve"> D08  crvena</t>
  </si>
  <si>
    <t>6.2.2.  FASENA – vodorazrjediva fasadna boja</t>
  </si>
  <si>
    <t>6.2.3.   KEMOSIL – silikatna fasadna boja</t>
  </si>
  <si>
    <t>6.2.4. FASAVIT - mikroarmirana fasadna boja</t>
  </si>
  <si>
    <t>6.2.5. ELASTAVIT visokoelastična fasadna boja bijela</t>
  </si>
  <si>
    <t>6.2.6. SILIKONA silikonska fasadna bijela boja</t>
  </si>
  <si>
    <t>6.2.7.   BETONTON – vodorazrjediva boja za beton</t>
  </si>
  <si>
    <t>BIJELA     B01</t>
  </si>
  <si>
    <t>ŽUTA B03</t>
  </si>
  <si>
    <t>220240</t>
  </si>
  <si>
    <t>KREM B02</t>
  </si>
  <si>
    <t>220226</t>
  </si>
  <si>
    <t>OKER       B04</t>
  </si>
  <si>
    <t>CRVENA  B05</t>
  </si>
  <si>
    <t>SMEĐA    B06</t>
  </si>
  <si>
    <t>SIVA         B07</t>
  </si>
  <si>
    <t>PLAVA     B08</t>
  </si>
  <si>
    <t>ZELENA   B09</t>
  </si>
  <si>
    <t>CRNA       B10</t>
  </si>
  <si>
    <t>6.2.8. KAMEN PROTECT</t>
  </si>
  <si>
    <t>6.3. PREMAZI ZA ZAŠTITU UNUTARNJIH ZIDOVA</t>
  </si>
  <si>
    <t>6.3.1.  BRAVO – vodorazrjediva boja za unutarnje zidove</t>
  </si>
  <si>
    <t>6.3.2.   KEMOPOL – vodorazrjediva boja za unutarnje zidove</t>
  </si>
  <si>
    <t>180124</t>
  </si>
  <si>
    <t>6.3.3. KEMOPOL PLUS - visokopokrivna unutarnja boja</t>
  </si>
  <si>
    <t>6.3.4. KEMOPOL PROTECT  - unutarnja boja otporna na plijesni</t>
  </si>
  <si>
    <t>180193</t>
  </si>
  <si>
    <t>180186</t>
  </si>
  <si>
    <t>6.3.5.  KEMOPOL PREMIUM  - vodorazrjediva boja za unutarnje zidove</t>
  </si>
  <si>
    <t>6.3.6.KEMOPOL PREMIUM PROTECT - visokokvalitetna boja za unutarnje zidove otporna na plijesni</t>
  </si>
  <si>
    <t>186003</t>
  </si>
  <si>
    <t>186010</t>
  </si>
  <si>
    <t>6.3.7. TOP GLOSS - vodoperivi bezbojni premaz za unutarnje zidove</t>
  </si>
  <si>
    <t>6.3.8. TOP MAT -  vodoperivi bezbojni premaz za unutarnje zidove MAT</t>
  </si>
  <si>
    <t>6.3.9.LATEX STRONG satin - visoko otporna vodoperiva boja</t>
  </si>
  <si>
    <t>6.3.10.LATEX STRONG mat - visoko otporna vodoperiva boja MAT</t>
  </si>
  <si>
    <t>6.3.11. LATEX STRONG POLUMAT - visoko otporna vodoperiva boja POLUMAT</t>
  </si>
  <si>
    <t>6.3.12. TOP PREMUIM</t>
  </si>
  <si>
    <t>LJETNI LIMUN</t>
  </si>
  <si>
    <t>DISKRETNA DINJA</t>
  </si>
  <si>
    <t>NARANČA</t>
  </si>
  <si>
    <t>JABUKA</t>
  </si>
  <si>
    <t>SMOKVA</t>
  </si>
  <si>
    <t>ŠLJIVA</t>
  </si>
  <si>
    <t>GROŽĐE</t>
  </si>
  <si>
    <t>LIMETA</t>
  </si>
  <si>
    <t>KIWI</t>
  </si>
  <si>
    <t>LUBENICA</t>
  </si>
  <si>
    <t>ČOKOLADA</t>
  </si>
  <si>
    <t>VANILIJA</t>
  </si>
  <si>
    <t>6.4. DRUGI PROIZVODI ZA PRIMJENU U GRAĐEVINARSTVU</t>
  </si>
  <si>
    <t>6.4.1. PREMIUM GLET - disperzivna masa za fino gletanje unutarnjih zidnih i stropnih površina</t>
  </si>
  <si>
    <t>490209</t>
  </si>
  <si>
    <t>490230</t>
  </si>
  <si>
    <t>490216</t>
  </si>
  <si>
    <t>490223</t>
  </si>
  <si>
    <t>6.4.2.  KEMOTON – pigmentna preparacija</t>
  </si>
  <si>
    <t>NARANČASTI</t>
  </si>
  <si>
    <t>LJUBIČASTI</t>
  </si>
  <si>
    <t>6.4.3.   KALIJEV SAPUN</t>
  </si>
  <si>
    <t>6.4.4. ALGENON</t>
  </si>
  <si>
    <t>140500</t>
  </si>
  <si>
    <t>6.4.5. MULTIVEZA</t>
  </si>
  <si>
    <t>7. BOJA ZA TANKOSLOJNU HORIZONTALNU SIGNALIZACIJU</t>
  </si>
  <si>
    <t>7.1. EKOSIGNOL - boja za ceste</t>
  </si>
  <si>
    <t>EKOSIGNOL BIJELI</t>
  </si>
  <si>
    <t>210197</t>
  </si>
  <si>
    <t>EKOSIGNOL ŽUTI</t>
  </si>
  <si>
    <t>210203</t>
  </si>
  <si>
    <t>EKOSIGNOL RAZRJEĐIVAČ</t>
  </si>
  <si>
    <t>REFLEKTIRAJUĆE KUGLICE</t>
  </si>
  <si>
    <t>8. RAZRJEĐIVAČI</t>
  </si>
  <si>
    <t>8.1.  RAZRJEĐIVAČ     sintetični</t>
  </si>
  <si>
    <t>080165</t>
  </si>
  <si>
    <t>080158</t>
  </si>
  <si>
    <t>080127</t>
  </si>
  <si>
    <t>080110</t>
  </si>
  <si>
    <t>080172</t>
  </si>
  <si>
    <t>8.2.  RAZRJEĐIVAČ     nitro univerzalni</t>
  </si>
  <si>
    <t>8.3.  RAZRJEĐIVAČ za brzosušive premaze</t>
  </si>
  <si>
    <t>090164</t>
  </si>
  <si>
    <t>090157</t>
  </si>
  <si>
    <t>090126</t>
  </si>
  <si>
    <t>090119</t>
  </si>
  <si>
    <t>8.4. RAZRJEĐIVAČ HARDLUX HAMMERSCHLAG</t>
  </si>
  <si>
    <t>110251</t>
  </si>
  <si>
    <t>8.5. RAZRJEĐIVAČ ZA HARDLUX TEMELJ I PREDPREMAZ</t>
  </si>
  <si>
    <t>090201</t>
  </si>
  <si>
    <t>9. TOP MIX SUSTAV - BAZE ZA STROJNO NIJANSIRANJE</t>
  </si>
  <si>
    <t>9.1. KEMOLUX EMAJL LAK - BAZA BIJELA</t>
  </si>
  <si>
    <t>kn/JM</t>
  </si>
  <si>
    <t>040008</t>
  </si>
  <si>
    <t>040077</t>
  </si>
  <si>
    <t>040022</t>
  </si>
  <si>
    <t>9.2. KEMOLUX EMAJL LAK – BAZA BIJELA – MAT</t>
  </si>
  <si>
    <t>042064</t>
  </si>
  <si>
    <t>042071</t>
  </si>
  <si>
    <t>042088</t>
  </si>
  <si>
    <t>9.3. KEMOLUX EMAJL LAK - BAZA TRANSPARENTNA</t>
  </si>
  <si>
    <t>042156</t>
  </si>
  <si>
    <t>042163</t>
  </si>
  <si>
    <t>042170</t>
  </si>
  <si>
    <t>9.4. KEMOLUX EMAJL LAK – BAZA TRANSPARENTNA  - MAT</t>
  </si>
  <si>
    <t>042194</t>
  </si>
  <si>
    <t>042200</t>
  </si>
  <si>
    <t>042217</t>
  </si>
  <si>
    <t>9.5. KEMOLUX BRZOSUŠIVI BIJELI LAK</t>
  </si>
  <si>
    <t>064325</t>
  </si>
  <si>
    <t>064363</t>
  </si>
  <si>
    <t>060136</t>
  </si>
  <si>
    <t>9.6. KEMOLUX - BRZOSUŠIVA TRANSPARENTNA BAZA</t>
  </si>
  <si>
    <t>060105</t>
  </si>
  <si>
    <t>060112</t>
  </si>
  <si>
    <t>060129</t>
  </si>
  <si>
    <t>9.7. KEMOCEL - BIJELI LAK</t>
  </si>
  <si>
    <t>9.8. KEMOCEL- TRANSPARENTNA BAZA</t>
  </si>
  <si>
    <t>9.9. KEMOCEL - brzosušivi bijeli lak</t>
  </si>
  <si>
    <t>273017</t>
  </si>
  <si>
    <t>273000</t>
  </si>
  <si>
    <t>9.10. KEMOCEL - brzosušivi transparentna baza</t>
  </si>
  <si>
    <t>273048</t>
  </si>
  <si>
    <t>273031</t>
  </si>
  <si>
    <t>273024</t>
  </si>
  <si>
    <t>9.11. HARDLUX PROFESIONAL - BIJELI LAK</t>
  </si>
  <si>
    <t>052230</t>
  </si>
  <si>
    <t>052247</t>
  </si>
  <si>
    <t>9.12. HARDLUX PROFESIONAL - TRANSPARENTNA BAZA</t>
  </si>
  <si>
    <t>052209</t>
  </si>
  <si>
    <t>052216</t>
  </si>
  <si>
    <t>052223</t>
  </si>
  <si>
    <t>9.13. AQUALUX BAZE</t>
  </si>
  <si>
    <t>AQUALUX BEZBOJNI LAK</t>
  </si>
  <si>
    <t>380401</t>
  </si>
  <si>
    <t>380302</t>
  </si>
  <si>
    <t>AQUALUX BIJELI LAK</t>
  </si>
  <si>
    <t>380418</t>
  </si>
  <si>
    <t>380319</t>
  </si>
  <si>
    <t>AQUALUX ŽUTI LAK</t>
  </si>
  <si>
    <t>380425</t>
  </si>
  <si>
    <t>380326</t>
  </si>
  <si>
    <t>9.14. DISPERVAN - NEUTRALNA BAZA</t>
  </si>
  <si>
    <t>9.15. FASENA - NEUTRALNA BAZA</t>
  </si>
  <si>
    <t>9.16. KEMOSIL - NEUTRALNA BAZA</t>
  </si>
  <si>
    <t>9.17. BETONTON - NEUTRALNA BAZA</t>
  </si>
  <si>
    <t>9.18. KEMOPOL PREMIUM – NEUTRALNA BAZA</t>
  </si>
  <si>
    <t>9.19. KEMOPOL PREMIUM PROTECT – NEUTRALNA BAZA</t>
  </si>
  <si>
    <t>186058</t>
  </si>
  <si>
    <t>186065</t>
  </si>
  <si>
    <t>9.20. LATEX STRONG satin - neutralna baza</t>
  </si>
  <si>
    <t>9.21. LATEX STRONG MAT - neutralna baza</t>
  </si>
  <si>
    <t>9.22. FASAVIT - NEUTRALNA BAZA</t>
  </si>
  <si>
    <t>200013</t>
  </si>
  <si>
    <t>200037</t>
  </si>
  <si>
    <t>9.23. ELASTAVIT - neutralna baza</t>
  </si>
  <si>
    <t>244024</t>
  </si>
  <si>
    <t>244031</t>
  </si>
  <si>
    <t>9.24. SILIKONA - NEUTRALNA BAZA</t>
  </si>
  <si>
    <t>240200</t>
  </si>
  <si>
    <t>240217</t>
  </si>
  <si>
    <t>10. TOP MIX SUSTAV - KOLORANTI ZA STROJNO NIJANSIRANJE</t>
  </si>
  <si>
    <t>10.1. AQUATON</t>
  </si>
  <si>
    <t>AQUATON CS-90 (0137)</t>
  </si>
  <si>
    <t>332004</t>
  </si>
  <si>
    <t>AQUATON CS-10 (0377)</t>
  </si>
  <si>
    <t>332011</t>
  </si>
  <si>
    <t>AQUATON CS-30 (0555)</t>
  </si>
  <si>
    <t>332066</t>
  </si>
  <si>
    <t>AQUATON CS-50 (0627)</t>
  </si>
  <si>
    <t>332097</t>
  </si>
  <si>
    <t>AQUATON CS-51 (0690)</t>
  </si>
  <si>
    <t>332141</t>
  </si>
  <si>
    <t>AQUATON CS-60 (0788)</t>
  </si>
  <si>
    <t>332103</t>
  </si>
  <si>
    <t>AQUATON CS-70</t>
  </si>
  <si>
    <t>332127</t>
  </si>
  <si>
    <t>AQUATON CS-71</t>
  </si>
  <si>
    <t>332134</t>
  </si>
  <si>
    <t>AQUATON CS-11 (321)</t>
  </si>
  <si>
    <t>332028</t>
  </si>
  <si>
    <t>AQUATON CS-12 (3620)</t>
  </si>
  <si>
    <t>332035</t>
  </si>
  <si>
    <t>AQUATON CS-80</t>
  </si>
  <si>
    <t>332158</t>
  </si>
  <si>
    <t>AQUATON CS-81</t>
  </si>
  <si>
    <t>332165</t>
  </si>
  <si>
    <t>AQUATON CS-82 (535)</t>
  </si>
  <si>
    <t>332042</t>
  </si>
  <si>
    <t>AQUATON CS-40 (585)</t>
  </si>
  <si>
    <t>332080</t>
  </si>
  <si>
    <t>AQUATON CS-61 (706)</t>
  </si>
  <si>
    <t>332110</t>
  </si>
  <si>
    <t>10.2. DISPERTON</t>
  </si>
  <si>
    <t xml:space="preserve">Disperton 105 </t>
  </si>
  <si>
    <t xml:space="preserve">Disperton 207 </t>
  </si>
  <si>
    <t xml:space="preserve">Disperton 308 </t>
  </si>
  <si>
    <t>Disperton 327</t>
  </si>
  <si>
    <t xml:space="preserve">Disperton 328 </t>
  </si>
  <si>
    <t>Disperton 411</t>
  </si>
  <si>
    <t xml:space="preserve">Disperton 506 </t>
  </si>
  <si>
    <t xml:space="preserve">Disperton 511 </t>
  </si>
  <si>
    <t xml:space="preserve">Disperton 527 </t>
  </si>
  <si>
    <t xml:space="preserve">Disperton 605 </t>
  </si>
  <si>
    <t xml:space="preserve">Disperton 614 </t>
  </si>
  <si>
    <t xml:space="preserve">Disperton 704 </t>
  </si>
  <si>
    <t>030122</t>
  </si>
  <si>
    <t>CIJENA 01.03.2014.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</si>
</sst>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name val="Calibri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9"/>
        <bgColor indexed="45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2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9" borderId="0" applyNumberFormat="0" applyBorder="0" applyAlignment="0" applyProtection="0"/>
  </cellStyleXfs>
  <cellXfs count="287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" fontId="1" fillId="4" borderId="1" xfId="0" applyNumberFormat="1" applyFont="1" applyFill="1" applyBorder="1" applyAlignment="1" applyProtection="1">
      <alignment horizontal="right" wrapText="1"/>
      <protection locked="0"/>
    </xf>
    <xf numFmtId="49" fontId="4" fillId="5" borderId="1" xfId="0" applyNumberFormat="1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/>
    <xf numFmtId="4" fontId="1" fillId="0" borderId="1" xfId="0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1" fillId="0" borderId="1" xfId="0" applyNumberFormat="1" applyFont="1" applyFill="1" applyBorder="1"/>
    <xf numFmtId="49" fontId="4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" fontId="1" fillId="2" borderId="1" xfId="0" applyNumberFormat="1" applyFont="1" applyFill="1" applyBorder="1" applyAlignment="1">
      <alignment horizontal="left"/>
    </xf>
    <xf numFmtId="0" fontId="4" fillId="0" borderId="2" xfId="0" applyFont="1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4" fontId="1" fillId="7" borderId="1" xfId="0" applyNumberFormat="1" applyFont="1" applyFill="1" applyBorder="1" applyAlignment="1" applyProtection="1">
      <alignment horizontal="right" wrapText="1"/>
      <protection locked="0"/>
    </xf>
    <xf numFmtId="49" fontId="4" fillId="7" borderId="1" xfId="0" applyNumberFormat="1" applyFont="1" applyFill="1" applyBorder="1" applyAlignment="1" applyProtection="1">
      <alignment horizontal="center" wrapText="1"/>
      <protection locked="0"/>
    </xf>
    <xf numFmtId="0" fontId="1" fillId="7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4" fillId="7" borderId="1" xfId="0" applyFont="1" applyFill="1" applyBorder="1" applyAlignment="1" applyProtection="1">
      <alignment vertical="top" wrapText="1"/>
      <protection locked="0"/>
    </xf>
    <xf numFmtId="0" fontId="1" fillId="8" borderId="1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49" fontId="7" fillId="10" borderId="1" xfId="1" applyNumberFormat="1" applyFont="1" applyFill="1" applyBorder="1" applyAlignment="1" applyProtection="1">
      <alignment horizontal="center" wrapText="1"/>
      <protection locked="0"/>
    </xf>
    <xf numFmtId="0" fontId="8" fillId="10" borderId="1" xfId="1" applyFont="1" applyFill="1" applyBorder="1" applyAlignment="1" applyProtection="1">
      <alignment horizontal="center" wrapText="1"/>
      <protection locked="0"/>
    </xf>
    <xf numFmtId="4" fontId="1" fillId="10" borderId="1" xfId="1" applyNumberFormat="1" applyFont="1" applyFill="1" applyBorder="1" applyAlignment="1" applyProtection="1">
      <alignment horizontal="right" wrapText="1"/>
      <protection locked="0"/>
    </xf>
    <xf numFmtId="4" fontId="1" fillId="4" borderId="1" xfId="0" applyNumberFormat="1" applyFont="1" applyFill="1" applyBorder="1"/>
    <xf numFmtId="0" fontId="1" fillId="7" borderId="0" xfId="0" applyFont="1" applyFill="1" applyBorder="1" applyAlignment="1" applyProtection="1">
      <alignment horizontal="center" vertical="top" wrapText="1"/>
      <protection locked="0"/>
    </xf>
    <xf numFmtId="49" fontId="4" fillId="7" borderId="0" xfId="0" applyNumberFormat="1" applyFont="1" applyFill="1" applyBorder="1" applyAlignment="1" applyProtection="1">
      <alignment horizontal="center" wrapText="1"/>
      <protection locked="0"/>
    </xf>
    <xf numFmtId="0" fontId="1" fillId="7" borderId="0" xfId="0" applyFont="1" applyFill="1" applyBorder="1" applyAlignment="1" applyProtection="1">
      <alignment horizontal="center" wrapText="1"/>
      <protection locked="0"/>
    </xf>
    <xf numFmtId="4" fontId="1" fillId="7" borderId="0" xfId="0" applyNumberFormat="1" applyFont="1" applyFill="1" applyBorder="1" applyAlignment="1" applyProtection="1">
      <alignment horizontal="right" wrapText="1"/>
      <protection locked="0"/>
    </xf>
    <xf numFmtId="4" fontId="1" fillId="0" borderId="0" xfId="0" applyNumberFormat="1" applyFont="1" applyBorder="1"/>
    <xf numFmtId="0" fontId="4" fillId="7" borderId="0" xfId="0" applyFont="1" applyFill="1" applyBorder="1" applyAlignment="1" applyProtection="1">
      <alignment horizontal="left" vertical="center" wrapText="1"/>
      <protection locked="0"/>
    </xf>
    <xf numFmtId="0" fontId="5" fillId="7" borderId="8" xfId="0" applyFont="1" applyFill="1" applyBorder="1" applyAlignment="1" applyProtection="1">
      <alignment vertical="top" wrapText="1"/>
      <protection locked="0"/>
    </xf>
    <xf numFmtId="49" fontId="5" fillId="7" borderId="9" xfId="0" applyNumberFormat="1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4" fontId="1" fillId="7" borderId="6" xfId="0" applyNumberFormat="1" applyFont="1" applyFill="1" applyBorder="1" applyAlignment="1" applyProtection="1">
      <alignment horizontal="right" wrapText="1"/>
      <protection locked="0"/>
    </xf>
    <xf numFmtId="4" fontId="5" fillId="0" borderId="6" xfId="0" applyNumberFormat="1" applyFont="1" applyBorder="1"/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/>
    <xf numFmtId="0" fontId="4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/>
    <xf numFmtId="0" fontId="7" fillId="10" borderId="1" xfId="1" applyFont="1" applyFill="1" applyBorder="1" applyAlignment="1" applyProtection="1">
      <alignment wrapText="1"/>
      <protection locked="0"/>
    </xf>
    <xf numFmtId="0" fontId="9" fillId="10" borderId="1" xfId="1" applyFont="1" applyFill="1" applyBorder="1" applyAlignment="1" applyProtection="1">
      <alignment horizontal="center" wrapText="1"/>
      <protection locked="0"/>
    </xf>
    <xf numFmtId="49" fontId="7" fillId="0" borderId="1" xfId="1" applyNumberFormat="1" applyFont="1" applyFill="1" applyBorder="1" applyAlignment="1" applyProtection="1">
      <alignment horizontal="center" wrapText="1"/>
      <protection locked="0"/>
    </xf>
    <xf numFmtId="0" fontId="8" fillId="3" borderId="1" xfId="1" applyFont="1" applyFill="1" applyBorder="1" applyAlignment="1" applyProtection="1">
      <alignment horizontal="center" wrapText="1"/>
      <protection locked="0"/>
    </xf>
    <xf numFmtId="4" fontId="1" fillId="0" borderId="1" xfId="1" applyNumberFormat="1" applyFont="1" applyFill="1" applyBorder="1" applyAlignment="1" applyProtection="1">
      <alignment horizontal="right" wrapText="1"/>
      <protection locked="0"/>
    </xf>
    <xf numFmtId="4" fontId="11" fillId="0" borderId="1" xfId="1" applyNumberFormat="1" applyFont="1" applyFill="1" applyBorder="1" applyAlignment="1" applyProtection="1">
      <alignment horizontal="right" wrapText="1"/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horizontal="center" wrapText="1"/>
      <protection locked="0"/>
    </xf>
    <xf numFmtId="0" fontId="4" fillId="7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" fontId="1" fillId="2" borderId="1" xfId="0" applyNumberFormat="1" applyFont="1" applyFill="1" applyBorder="1" applyAlignment="1">
      <alignment vertical="center"/>
    </xf>
    <xf numFmtId="0" fontId="4" fillId="7" borderId="8" xfId="0" applyFont="1" applyFill="1" applyBorder="1" applyAlignment="1" applyProtection="1">
      <alignment horizontal="center" wrapText="1"/>
      <protection locked="0"/>
    </xf>
    <xf numFmtId="49" fontId="4" fillId="7" borderId="3" xfId="0" applyNumberFormat="1" applyFont="1" applyFill="1" applyBorder="1" applyAlignment="1" applyProtection="1">
      <alignment horizontal="center" wrapText="1"/>
      <protection locked="0"/>
    </xf>
    <xf numFmtId="0" fontId="1" fillId="7" borderId="3" xfId="0" applyFont="1" applyFill="1" applyBorder="1" applyAlignment="1" applyProtection="1">
      <alignment horizontal="center" wrapText="1"/>
      <protection locked="0"/>
    </xf>
    <xf numFmtId="4" fontId="1" fillId="7" borderId="3" xfId="0" applyNumberFormat="1" applyFont="1" applyFill="1" applyBorder="1" applyAlignment="1" applyProtection="1">
      <alignment horizontal="right" wrapText="1"/>
      <protection locked="0"/>
    </xf>
    <xf numFmtId="4" fontId="1" fillId="0" borderId="3" xfId="0" applyNumberFormat="1" applyFont="1" applyBorder="1"/>
    <xf numFmtId="0" fontId="12" fillId="0" borderId="1" xfId="0" applyFont="1" applyBorder="1" applyAlignment="1" applyProtection="1">
      <alignment horizontal="center" wrapText="1"/>
      <protection locked="0"/>
    </xf>
    <xf numFmtId="0" fontId="1" fillId="11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 applyProtection="1">
      <alignment horizontal="center" wrapText="1"/>
      <protection locked="0"/>
    </xf>
    <xf numFmtId="4" fontId="1" fillId="0" borderId="3" xfId="0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1" fillId="7" borderId="1" xfId="0" applyNumberFormat="1" applyFont="1" applyFill="1" applyBorder="1" applyAlignment="1" applyProtection="1">
      <alignment horizontal="right" wrapText="1"/>
    </xf>
    <xf numFmtId="0" fontId="4" fillId="7" borderId="1" xfId="0" applyFont="1" applyFill="1" applyBorder="1"/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wrapText="1"/>
      <protection locked="0"/>
    </xf>
    <xf numFmtId="49" fontId="4" fillId="0" borderId="1" xfId="1" applyNumberFormat="1" applyFont="1" applyFill="1" applyBorder="1" applyAlignment="1" applyProtection="1">
      <alignment horizontal="center" wrapText="1"/>
      <protection locked="0"/>
    </xf>
    <xf numFmtId="0" fontId="1" fillId="0" borderId="1" xfId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" fontId="1" fillId="0" borderId="3" xfId="0" applyNumberFormat="1" applyFont="1" applyFill="1" applyBorder="1"/>
    <xf numFmtId="4" fontId="1" fillId="0" borderId="3" xfId="0" applyNumberFormat="1" applyFont="1" applyFill="1" applyBorder="1" applyAlignment="1" applyProtection="1">
      <alignment horizontal="right" wrapText="1"/>
    </xf>
    <xf numFmtId="0" fontId="4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4" fontId="14" fillId="0" borderId="1" xfId="1" applyNumberFormat="1" applyFont="1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4" fontId="1" fillId="7" borderId="1" xfId="0" applyNumberFormat="1" applyFont="1" applyFill="1" applyBorder="1"/>
    <xf numFmtId="0" fontId="1" fillId="0" borderId="1" xfId="1" applyFont="1" applyFill="1" applyBorder="1" applyAlignment="1">
      <alignment horizontal="center"/>
    </xf>
    <xf numFmtId="4" fontId="1" fillId="0" borderId="1" xfId="1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wrapText="1"/>
      <protection locked="0"/>
    </xf>
    <xf numFmtId="4" fontId="1" fillId="7" borderId="3" xfId="0" applyNumberFormat="1" applyFont="1" applyFill="1" applyBorder="1" applyAlignment="1" applyProtection="1">
      <alignment horizontal="right" wrapText="1"/>
    </xf>
    <xf numFmtId="0" fontId="14" fillId="0" borderId="1" xfId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4" fontId="1" fillId="13" borderId="1" xfId="0" applyNumberFormat="1" applyFont="1" applyFill="1" applyBorder="1" applyAlignment="1" applyProtection="1">
      <alignment horizontal="right" wrapText="1"/>
      <protection locked="0"/>
    </xf>
    <xf numFmtId="49" fontId="4" fillId="0" borderId="12" xfId="0" applyNumberFormat="1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4" fontId="1" fillId="0" borderId="12" xfId="0" applyNumberFormat="1" applyFont="1" applyFill="1" applyBorder="1" applyAlignment="1" applyProtection="1">
      <alignment horizontal="right" wrapText="1"/>
      <protection locked="0"/>
    </xf>
    <xf numFmtId="49" fontId="4" fillId="0" borderId="14" xfId="0" applyNumberFormat="1" applyFont="1" applyFill="1" applyBorder="1" applyAlignment="1" applyProtection="1">
      <alignment horizontal="center" wrapText="1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4" fontId="1" fillId="0" borderId="14" xfId="0" applyNumberFormat="1" applyFont="1" applyFill="1" applyBorder="1" applyAlignment="1" applyProtection="1">
      <alignment horizontal="right" wrapText="1"/>
      <protection locked="0"/>
    </xf>
    <xf numFmtId="4" fontId="1" fillId="13" borderId="6" xfId="0" applyNumberFormat="1" applyFont="1" applyFill="1" applyBorder="1" applyAlignment="1" applyProtection="1">
      <alignment horizontal="right" wrapText="1"/>
      <protection locked="0"/>
    </xf>
    <xf numFmtId="4" fontId="1" fillId="6" borderId="1" xfId="0" applyNumberFormat="1" applyFont="1" applyFill="1" applyBorder="1" applyAlignment="1" applyProtection="1">
      <alignment horizontal="right" wrapText="1"/>
      <protection locked="0"/>
    </xf>
    <xf numFmtId="0" fontId="1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right" wrapText="1"/>
      <protection locked="0"/>
    </xf>
    <xf numFmtId="0" fontId="1" fillId="1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4" fillId="7" borderId="5" xfId="0" applyFont="1" applyFill="1" applyBorder="1" applyAlignment="1" applyProtection="1">
      <alignment horizontal="left" vertical="top" wrapText="1"/>
      <protection locked="0"/>
    </xf>
    <xf numFmtId="0" fontId="4" fillId="7" borderId="7" xfId="0" applyFont="1" applyFill="1" applyBorder="1" applyAlignment="1" applyProtection="1">
      <alignment horizontal="left" vertical="top" wrapText="1"/>
      <protection locked="0"/>
    </xf>
    <xf numFmtId="0" fontId="4" fillId="7" borderId="6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6" fillId="10" borderId="5" xfId="1" applyFill="1" applyBorder="1" applyAlignment="1" applyProtection="1">
      <alignment horizontal="center" vertical="top" wrapText="1"/>
      <protection locked="0"/>
    </xf>
    <xf numFmtId="0" fontId="6" fillId="10" borderId="6" xfId="1" applyFill="1" applyBorder="1" applyAlignment="1" applyProtection="1">
      <alignment horizontal="center" vertical="top" wrapText="1"/>
      <protection locked="0"/>
    </xf>
    <xf numFmtId="0" fontId="1" fillId="7" borderId="5" xfId="0" applyFont="1" applyFill="1" applyBorder="1" applyAlignment="1" applyProtection="1">
      <alignment horizontal="center" vertical="top" wrapText="1"/>
      <protection locked="0"/>
    </xf>
    <xf numFmtId="0" fontId="1" fillId="7" borderId="7" xfId="0" applyFont="1" applyFill="1" applyBorder="1" applyAlignment="1" applyProtection="1">
      <alignment horizontal="center" vertical="top" wrapText="1"/>
      <protection locked="0"/>
    </xf>
    <xf numFmtId="0" fontId="1" fillId="7" borderId="6" xfId="0" applyFont="1" applyFill="1" applyBorder="1" applyAlignment="1" applyProtection="1">
      <alignment horizontal="center" vertical="top" wrapText="1"/>
      <protection locked="0"/>
    </xf>
    <xf numFmtId="0" fontId="4" fillId="7" borderId="5" xfId="0" applyFont="1" applyFill="1" applyBorder="1" applyAlignment="1" applyProtection="1">
      <alignment horizontal="left" vertical="center" wrapText="1"/>
      <protection locked="0"/>
    </xf>
    <xf numFmtId="0" fontId="4" fillId="7" borderId="7" xfId="0" applyFont="1" applyFill="1" applyBorder="1" applyAlignment="1" applyProtection="1">
      <alignment horizontal="left" vertical="center" wrapText="1"/>
      <protection locked="0"/>
    </xf>
    <xf numFmtId="0" fontId="4" fillId="7" borderId="6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5" fillId="7" borderId="2" xfId="0" applyFont="1" applyFill="1" applyBorder="1" applyAlignment="1" applyProtection="1">
      <alignment horizontal="left" vertical="top" wrapText="1"/>
      <protection locked="0"/>
    </xf>
    <xf numFmtId="0" fontId="5" fillId="7" borderId="3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0" fillId="10" borderId="2" xfId="1" applyFont="1" applyFill="1" applyBorder="1" applyAlignment="1" applyProtection="1">
      <alignment horizontal="left" wrapText="1"/>
      <protection locked="0"/>
    </xf>
    <xf numFmtId="0" fontId="10" fillId="10" borderId="3" xfId="1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6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5" xfId="1" applyFont="1" applyFill="1" applyBorder="1" applyAlignment="1" applyProtection="1">
      <alignment horizontal="center" wrapText="1"/>
      <protection locked="0"/>
    </xf>
    <xf numFmtId="0" fontId="13" fillId="0" borderId="7" xfId="1" applyFont="1" applyFill="1" applyBorder="1" applyAlignment="1" applyProtection="1">
      <alignment horizontal="center" wrapText="1"/>
      <protection locked="0"/>
    </xf>
    <xf numFmtId="0" fontId="13" fillId="0" borderId="6" xfId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wrapText="1"/>
      <protection locked="0"/>
    </xf>
    <xf numFmtId="0" fontId="1" fillId="6" borderId="3" xfId="0" applyFont="1" applyFill="1" applyBorder="1" applyAlignment="1" applyProtection="1">
      <alignment horizontal="left" wrapText="1"/>
      <protection locked="0"/>
    </xf>
    <xf numFmtId="0" fontId="1" fillId="6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</cellXfs>
  <cellStyles count="2">
    <cellStyle name="40% - Accent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0"/>
  <sheetViews>
    <sheetView tabSelected="1" zoomScaleNormal="100" workbookViewId="0">
      <pane ySplit="1308" activePane="bottomLeft"/>
      <selection activeCell="F2" sqref="F1:F1048576"/>
      <selection pane="bottomLeft" activeCell="J9" sqref="J9"/>
    </sheetView>
  </sheetViews>
  <sheetFormatPr defaultRowHeight="14.4" x14ac:dyDescent="0.3"/>
  <cols>
    <col min="1" max="1" width="34" style="140" customWidth="1"/>
    <col min="2" max="2" width="10" style="141" customWidth="1"/>
    <col min="3" max="3" width="6.5546875" style="142" customWidth="1"/>
    <col min="4" max="4" width="11.109375" style="143" customWidth="1"/>
    <col min="5" max="5" width="9.33203125" style="143" customWidth="1"/>
  </cols>
  <sheetData>
    <row r="1" spans="1:5" x14ac:dyDescent="0.3">
      <c r="A1" s="157" t="s">
        <v>0</v>
      </c>
      <c r="B1" s="158" t="s">
        <v>1</v>
      </c>
      <c r="C1" s="158"/>
      <c r="D1" s="158"/>
      <c r="E1" s="158"/>
    </row>
    <row r="2" spans="1:5" ht="24" x14ac:dyDescent="0.3">
      <c r="A2" s="157"/>
      <c r="B2" s="1" t="s">
        <v>2</v>
      </c>
      <c r="C2" s="2" t="s">
        <v>3</v>
      </c>
      <c r="D2" s="4" t="s">
        <v>682</v>
      </c>
      <c r="E2" s="3" t="s">
        <v>682</v>
      </c>
    </row>
    <row r="3" spans="1:5" x14ac:dyDescent="0.3">
      <c r="A3" s="2"/>
      <c r="B3" s="1"/>
      <c r="C3" s="2"/>
      <c r="D3" s="144" t="s">
        <v>4</v>
      </c>
      <c r="E3" s="144" t="s">
        <v>5</v>
      </c>
    </row>
    <row r="4" spans="1:5" ht="15.6" x14ac:dyDescent="0.3">
      <c r="A4" s="159" t="s">
        <v>6</v>
      </c>
      <c r="B4" s="160"/>
      <c r="C4" s="160"/>
      <c r="D4" s="160"/>
      <c r="E4" s="160"/>
    </row>
    <row r="5" spans="1:5" x14ac:dyDescent="0.3">
      <c r="A5" s="149" t="s">
        <v>7</v>
      </c>
      <c r="B5" s="150"/>
      <c r="C5" s="150"/>
      <c r="D5" s="150"/>
      <c r="E5" s="150"/>
    </row>
    <row r="6" spans="1:5" x14ac:dyDescent="0.3">
      <c r="A6" s="151" t="s">
        <v>8</v>
      </c>
      <c r="B6" s="5" t="s">
        <v>9</v>
      </c>
      <c r="C6" s="6">
        <v>18</v>
      </c>
      <c r="D6" s="7">
        <v>549</v>
      </c>
      <c r="E6" s="7">
        <f>D6/C6</f>
        <v>30.5</v>
      </c>
    </row>
    <row r="7" spans="1:5" x14ac:dyDescent="0.3">
      <c r="A7" s="152"/>
      <c r="B7" s="8" t="s">
        <v>10</v>
      </c>
      <c r="C7" s="9">
        <v>10</v>
      </c>
      <c r="D7" s="7">
        <v>345</v>
      </c>
      <c r="E7" s="7">
        <f>D7/C7</f>
        <v>34.5</v>
      </c>
    </row>
    <row r="8" spans="1:5" x14ac:dyDescent="0.3">
      <c r="A8" s="152"/>
      <c r="B8" s="5" t="s">
        <v>11</v>
      </c>
      <c r="C8" s="6">
        <v>2.5</v>
      </c>
      <c r="D8" s="7">
        <v>95</v>
      </c>
      <c r="E8" s="7">
        <f>D8/C8</f>
        <v>38</v>
      </c>
    </row>
    <row r="9" spans="1:5" x14ac:dyDescent="0.3">
      <c r="A9" s="152"/>
      <c r="B9" s="5" t="s">
        <v>12</v>
      </c>
      <c r="C9" s="6">
        <v>0.75</v>
      </c>
      <c r="D9" s="7">
        <v>30</v>
      </c>
      <c r="E9" s="7">
        <f>D9/C9</f>
        <v>40</v>
      </c>
    </row>
    <row r="10" spans="1:5" x14ac:dyDescent="0.3">
      <c r="A10" s="153"/>
      <c r="B10" s="5" t="s">
        <v>13</v>
      </c>
      <c r="C10" s="6">
        <v>0.2</v>
      </c>
      <c r="D10" s="7">
        <v>11.6</v>
      </c>
      <c r="E10" s="7">
        <f>D10/C10</f>
        <v>57.999999999999993</v>
      </c>
    </row>
    <row r="11" spans="1:5" x14ac:dyDescent="0.3">
      <c r="A11" s="151" t="s">
        <v>14</v>
      </c>
      <c r="B11" s="5" t="s">
        <v>15</v>
      </c>
      <c r="C11" s="6">
        <v>18</v>
      </c>
      <c r="D11" s="7">
        <v>549</v>
      </c>
      <c r="E11" s="7">
        <f>D11/C11</f>
        <v>30.5</v>
      </c>
    </row>
    <row r="12" spans="1:5" x14ac:dyDescent="0.3">
      <c r="A12" s="152"/>
      <c r="B12" s="8" t="s">
        <v>16</v>
      </c>
      <c r="C12" s="9">
        <v>10</v>
      </c>
      <c r="D12" s="7">
        <v>345</v>
      </c>
      <c r="E12" s="7">
        <f>D12/C12</f>
        <v>34.5</v>
      </c>
    </row>
    <row r="13" spans="1:5" x14ac:dyDescent="0.3">
      <c r="A13" s="152"/>
      <c r="B13" s="5" t="s">
        <v>17</v>
      </c>
      <c r="C13" s="6">
        <v>2.5</v>
      </c>
      <c r="D13" s="7">
        <v>95</v>
      </c>
      <c r="E13" s="7">
        <f>D13/C13</f>
        <v>38</v>
      </c>
    </row>
    <row r="14" spans="1:5" x14ac:dyDescent="0.3">
      <c r="A14" s="152"/>
      <c r="B14" s="5" t="s">
        <v>18</v>
      </c>
      <c r="C14" s="6">
        <v>0.75</v>
      </c>
      <c r="D14" s="7">
        <v>30</v>
      </c>
      <c r="E14" s="7">
        <f>D14/C14</f>
        <v>40</v>
      </c>
    </row>
    <row r="15" spans="1:5" x14ac:dyDescent="0.3">
      <c r="A15" s="153"/>
      <c r="B15" s="5" t="s">
        <v>19</v>
      </c>
      <c r="C15" s="6">
        <v>0.2</v>
      </c>
      <c r="D15" s="7">
        <v>11.6</v>
      </c>
      <c r="E15" s="7">
        <f>D15/C15</f>
        <v>57.999999999999993</v>
      </c>
    </row>
    <row r="16" spans="1:5" x14ac:dyDescent="0.3">
      <c r="A16" s="149" t="s">
        <v>20</v>
      </c>
      <c r="B16" s="150"/>
      <c r="C16" s="150"/>
      <c r="D16" s="150"/>
      <c r="E16" s="150"/>
    </row>
    <row r="17" spans="1:5" x14ac:dyDescent="0.3">
      <c r="A17" s="151" t="s">
        <v>21</v>
      </c>
      <c r="B17" s="5" t="s">
        <v>22</v>
      </c>
      <c r="C17" s="6">
        <v>18</v>
      </c>
      <c r="D17" s="11">
        <v>590</v>
      </c>
      <c r="E17" s="7">
        <f>D17/C17</f>
        <v>32.777777777777779</v>
      </c>
    </row>
    <row r="18" spans="1:5" x14ac:dyDescent="0.3">
      <c r="A18" s="152"/>
      <c r="B18" s="8" t="s">
        <v>23</v>
      </c>
      <c r="C18" s="9">
        <v>10</v>
      </c>
      <c r="D18" s="11">
        <v>369</v>
      </c>
      <c r="E18" s="7">
        <f>D18/C18</f>
        <v>36.9</v>
      </c>
    </row>
    <row r="19" spans="1:5" x14ac:dyDescent="0.3">
      <c r="A19" s="152"/>
      <c r="B19" s="5" t="s">
        <v>24</v>
      </c>
      <c r="C19" s="6">
        <v>2.5</v>
      </c>
      <c r="D19" s="11">
        <v>101.5</v>
      </c>
      <c r="E19" s="7">
        <f>D19/C19</f>
        <v>40.6</v>
      </c>
    </row>
    <row r="20" spans="1:5" x14ac:dyDescent="0.3">
      <c r="A20" s="152"/>
      <c r="B20" s="5" t="s">
        <v>25</v>
      </c>
      <c r="C20" s="6">
        <v>0.75</v>
      </c>
      <c r="D20" s="11">
        <v>32</v>
      </c>
      <c r="E20" s="7">
        <f>D20/C20</f>
        <v>42.666666666666664</v>
      </c>
    </row>
    <row r="21" spans="1:5" x14ac:dyDescent="0.3">
      <c r="A21" s="153"/>
      <c r="B21" s="5" t="s">
        <v>26</v>
      </c>
      <c r="C21" s="6">
        <v>0.2</v>
      </c>
      <c r="D21" s="11">
        <v>12.4</v>
      </c>
      <c r="E21" s="7">
        <f>D21/C21</f>
        <v>62</v>
      </c>
    </row>
    <row r="22" spans="1:5" x14ac:dyDescent="0.3">
      <c r="A22" s="151" t="s">
        <v>27</v>
      </c>
      <c r="B22" s="5" t="s">
        <v>28</v>
      </c>
      <c r="C22" s="6">
        <v>18</v>
      </c>
      <c r="D22" s="11">
        <v>590</v>
      </c>
      <c r="E22" s="7">
        <f>D22/C22</f>
        <v>32.777777777777779</v>
      </c>
    </row>
    <row r="23" spans="1:5" x14ac:dyDescent="0.3">
      <c r="A23" s="152"/>
      <c r="B23" s="8" t="s">
        <v>29</v>
      </c>
      <c r="C23" s="9">
        <v>10</v>
      </c>
      <c r="D23" s="11">
        <v>369</v>
      </c>
      <c r="E23" s="7">
        <f>D23/C23</f>
        <v>36.9</v>
      </c>
    </row>
    <row r="24" spans="1:5" x14ac:dyDescent="0.3">
      <c r="A24" s="152"/>
      <c r="B24" s="5" t="s">
        <v>30</v>
      </c>
      <c r="C24" s="6">
        <v>2.5</v>
      </c>
      <c r="D24" s="11">
        <v>101.5</v>
      </c>
      <c r="E24" s="7">
        <f>D24/C24</f>
        <v>40.6</v>
      </c>
    </row>
    <row r="25" spans="1:5" x14ac:dyDescent="0.3">
      <c r="A25" s="152"/>
      <c r="B25" s="5" t="s">
        <v>31</v>
      </c>
      <c r="C25" s="6">
        <v>0.75</v>
      </c>
      <c r="D25" s="11">
        <v>32</v>
      </c>
      <c r="E25" s="7">
        <f>D25/C25</f>
        <v>42.666666666666664</v>
      </c>
    </row>
    <row r="26" spans="1:5" x14ac:dyDescent="0.3">
      <c r="A26" s="153"/>
      <c r="B26" s="5" t="s">
        <v>32</v>
      </c>
      <c r="C26" s="6">
        <v>0.2</v>
      </c>
      <c r="D26" s="11">
        <v>12.4</v>
      </c>
      <c r="E26" s="7">
        <f>D26/C26</f>
        <v>62</v>
      </c>
    </row>
    <row r="27" spans="1:5" x14ac:dyDescent="0.3">
      <c r="A27" s="154" t="s">
        <v>33</v>
      </c>
      <c r="B27" s="155"/>
      <c r="C27" s="155"/>
      <c r="D27" s="155"/>
      <c r="E27" s="155"/>
    </row>
    <row r="28" spans="1:5" x14ac:dyDescent="0.3">
      <c r="A28" s="151" t="s">
        <v>21</v>
      </c>
      <c r="B28" s="5" t="s">
        <v>34</v>
      </c>
      <c r="C28" s="6">
        <v>18</v>
      </c>
      <c r="D28" s="7">
        <v>880</v>
      </c>
      <c r="E28" s="7">
        <f>D28/C28</f>
        <v>48.888888888888886</v>
      </c>
    </row>
    <row r="29" spans="1:5" x14ac:dyDescent="0.3">
      <c r="A29" s="152"/>
      <c r="B29" s="8" t="s">
        <v>35</v>
      </c>
      <c r="C29" s="9">
        <v>10</v>
      </c>
      <c r="D29" s="7">
        <v>515</v>
      </c>
      <c r="E29" s="7">
        <f>D29/C29</f>
        <v>51.5</v>
      </c>
    </row>
    <row r="30" spans="1:5" x14ac:dyDescent="0.3">
      <c r="A30" s="153"/>
      <c r="B30" s="5" t="s">
        <v>36</v>
      </c>
      <c r="C30" s="6">
        <v>0.75</v>
      </c>
      <c r="D30" s="7">
        <v>43</v>
      </c>
      <c r="E30" s="7">
        <f>D30/C30</f>
        <v>57.333333333333336</v>
      </c>
    </row>
    <row r="31" spans="1:5" x14ac:dyDescent="0.3">
      <c r="A31" s="151" t="s">
        <v>27</v>
      </c>
      <c r="B31" s="12" t="s">
        <v>37</v>
      </c>
      <c r="C31" s="13">
        <v>18</v>
      </c>
      <c r="D31" s="7">
        <v>880</v>
      </c>
      <c r="E31" s="7">
        <f>D31/C31</f>
        <v>48.888888888888886</v>
      </c>
    </row>
    <row r="32" spans="1:5" x14ac:dyDescent="0.3">
      <c r="A32" s="152"/>
      <c r="B32" s="8" t="s">
        <v>38</v>
      </c>
      <c r="C32" s="9">
        <v>10</v>
      </c>
      <c r="D32" s="7">
        <v>515</v>
      </c>
      <c r="E32" s="7">
        <f>D32/C32</f>
        <v>51.5</v>
      </c>
    </row>
    <row r="33" spans="1:5" x14ac:dyDescent="0.3">
      <c r="A33" s="153"/>
      <c r="B33" s="5" t="s">
        <v>39</v>
      </c>
      <c r="C33" s="6">
        <v>0.75</v>
      </c>
      <c r="D33" s="7">
        <v>43</v>
      </c>
      <c r="E33" s="7">
        <f>D33/C33</f>
        <v>57.333333333333336</v>
      </c>
    </row>
    <row r="34" spans="1:5" x14ac:dyDescent="0.3">
      <c r="A34" s="14" t="s">
        <v>40</v>
      </c>
      <c r="B34" s="15"/>
      <c r="C34" s="16"/>
      <c r="D34" s="17"/>
      <c r="E34" s="17"/>
    </row>
    <row r="35" spans="1:5" x14ac:dyDescent="0.3">
      <c r="A35" s="151" t="s">
        <v>8</v>
      </c>
      <c r="B35" s="5">
        <v>260222</v>
      </c>
      <c r="C35" s="6">
        <v>18</v>
      </c>
      <c r="D35" s="10">
        <v>610</v>
      </c>
      <c r="E35" s="7">
        <f>D35/C35</f>
        <v>33.888888888888886</v>
      </c>
    </row>
    <row r="36" spans="1:5" x14ac:dyDescent="0.3">
      <c r="A36" s="152"/>
      <c r="B36" s="8" t="s">
        <v>41</v>
      </c>
      <c r="C36" s="9">
        <v>10</v>
      </c>
      <c r="D36" s="10">
        <v>380</v>
      </c>
      <c r="E36" s="7">
        <f>D36/C36</f>
        <v>38</v>
      </c>
    </row>
    <row r="37" spans="1:5" x14ac:dyDescent="0.3">
      <c r="A37" s="152"/>
      <c r="B37" s="5" t="s">
        <v>42</v>
      </c>
      <c r="C37" s="6">
        <v>2.5</v>
      </c>
      <c r="D37" s="10">
        <v>105</v>
      </c>
      <c r="E37" s="7">
        <f>D37/C37</f>
        <v>42</v>
      </c>
    </row>
    <row r="38" spans="1:5" x14ac:dyDescent="0.3">
      <c r="A38" s="153"/>
      <c r="B38" s="5">
        <v>260239</v>
      </c>
      <c r="C38" s="6">
        <v>0.75</v>
      </c>
      <c r="D38" s="10">
        <v>33</v>
      </c>
      <c r="E38" s="7">
        <f>D38/C38</f>
        <v>44</v>
      </c>
    </row>
    <row r="39" spans="1:5" x14ac:dyDescent="0.3">
      <c r="A39" s="151" t="s">
        <v>14</v>
      </c>
      <c r="B39" s="5">
        <v>260161</v>
      </c>
      <c r="C39" s="6">
        <v>18</v>
      </c>
      <c r="D39" s="10">
        <v>610</v>
      </c>
      <c r="E39" s="7">
        <f>D39/C39</f>
        <v>33.888888888888886</v>
      </c>
    </row>
    <row r="40" spans="1:5" x14ac:dyDescent="0.3">
      <c r="A40" s="152"/>
      <c r="B40" s="8" t="s">
        <v>43</v>
      </c>
      <c r="C40" s="9">
        <v>10</v>
      </c>
      <c r="D40" s="10">
        <v>380</v>
      </c>
      <c r="E40" s="7">
        <f>D40/C40</f>
        <v>38</v>
      </c>
    </row>
    <row r="41" spans="1:5" x14ac:dyDescent="0.3">
      <c r="A41" s="152"/>
      <c r="B41" s="5" t="s">
        <v>44</v>
      </c>
      <c r="C41" s="6">
        <v>2.5</v>
      </c>
      <c r="D41" s="10">
        <v>105</v>
      </c>
      <c r="E41" s="7">
        <f>D41/C41</f>
        <v>42</v>
      </c>
    </row>
    <row r="42" spans="1:5" x14ac:dyDescent="0.3">
      <c r="A42" s="153"/>
      <c r="B42" s="5">
        <v>260130</v>
      </c>
      <c r="C42" s="6">
        <v>0.75</v>
      </c>
      <c r="D42" s="10">
        <v>33</v>
      </c>
      <c r="E42" s="7">
        <f>D42/C42</f>
        <v>44</v>
      </c>
    </row>
    <row r="43" spans="1:5" x14ac:dyDescent="0.3">
      <c r="A43" s="166" t="s">
        <v>45</v>
      </c>
      <c r="B43" s="167"/>
      <c r="C43" s="167"/>
      <c r="D43" s="167"/>
      <c r="E43" s="167"/>
    </row>
    <row r="44" spans="1:5" x14ac:dyDescent="0.3">
      <c r="A44" s="169" t="s">
        <v>8</v>
      </c>
      <c r="B44" s="5" t="s">
        <v>46</v>
      </c>
      <c r="C44" s="9">
        <v>18</v>
      </c>
      <c r="D44" s="10">
        <v>755</v>
      </c>
      <c r="E44" s="7">
        <f>D44/C44</f>
        <v>41.944444444444443</v>
      </c>
    </row>
    <row r="45" spans="1:5" x14ac:dyDescent="0.3">
      <c r="A45" s="170"/>
      <c r="B45" s="5" t="s">
        <v>47</v>
      </c>
      <c r="C45" s="9">
        <v>0.75</v>
      </c>
      <c r="D45" s="10">
        <v>41</v>
      </c>
      <c r="E45" s="7">
        <f>D45/C45</f>
        <v>54.666666666666664</v>
      </c>
    </row>
    <row r="46" spans="1:5" x14ac:dyDescent="0.3">
      <c r="A46" s="163" t="s">
        <v>14</v>
      </c>
      <c r="B46" s="5" t="s">
        <v>48</v>
      </c>
      <c r="C46" s="9">
        <v>18</v>
      </c>
      <c r="D46" s="10">
        <v>755</v>
      </c>
      <c r="E46" s="7">
        <f>D46/C46</f>
        <v>41.944444444444443</v>
      </c>
    </row>
    <row r="47" spans="1:5" x14ac:dyDescent="0.3">
      <c r="A47" s="165"/>
      <c r="B47" s="5" t="s">
        <v>49</v>
      </c>
      <c r="C47" s="9">
        <v>0.75</v>
      </c>
      <c r="D47" s="10">
        <v>41</v>
      </c>
      <c r="E47" s="7">
        <f>D47/C47</f>
        <v>54.666666666666664</v>
      </c>
    </row>
    <row r="48" spans="1:5" x14ac:dyDescent="0.3">
      <c r="A48" s="171" t="s">
        <v>50</v>
      </c>
      <c r="B48" s="172"/>
      <c r="C48" s="172"/>
      <c r="D48" s="172"/>
      <c r="E48" s="172"/>
    </row>
    <row r="49" spans="1:5" x14ac:dyDescent="0.3">
      <c r="A49" s="173"/>
      <c r="B49" s="5" t="s">
        <v>51</v>
      </c>
      <c r="C49" s="148">
        <v>1</v>
      </c>
      <c r="D49" s="10">
        <v>55</v>
      </c>
      <c r="E49" s="7">
        <f>D49/C49</f>
        <v>55</v>
      </c>
    </row>
    <row r="50" spans="1:5" x14ac:dyDescent="0.3">
      <c r="A50" s="174"/>
      <c r="B50" s="5" t="s">
        <v>681</v>
      </c>
      <c r="C50" s="148">
        <v>10</v>
      </c>
      <c r="D50" s="10"/>
      <c r="E50" s="7">
        <v>470</v>
      </c>
    </row>
    <row r="51" spans="1:5" x14ac:dyDescent="0.3">
      <c r="A51" s="146"/>
      <c r="B51" s="28"/>
      <c r="C51" s="124"/>
      <c r="D51" s="147"/>
      <c r="E51" s="83"/>
    </row>
    <row r="52" spans="1:5" x14ac:dyDescent="0.3">
      <c r="A52" s="161" t="s">
        <v>52</v>
      </c>
      <c r="B52" s="162"/>
      <c r="C52" s="162"/>
      <c r="D52" s="162"/>
      <c r="E52" s="162"/>
    </row>
    <row r="53" spans="1:5" x14ac:dyDescent="0.3">
      <c r="A53" s="14" t="s">
        <v>53</v>
      </c>
      <c r="B53" s="15"/>
      <c r="C53" s="16"/>
      <c r="D53" s="17"/>
      <c r="E53" s="17"/>
    </row>
    <row r="54" spans="1:5" x14ac:dyDescent="0.3">
      <c r="A54" s="163" t="s">
        <v>54</v>
      </c>
      <c r="B54" s="5" t="s">
        <v>55</v>
      </c>
      <c r="C54" s="6">
        <v>18</v>
      </c>
      <c r="D54" s="18">
        <v>660</v>
      </c>
      <c r="E54" s="7">
        <f>D54/C54</f>
        <v>36.666666666666664</v>
      </c>
    </row>
    <row r="55" spans="1:5" x14ac:dyDescent="0.3">
      <c r="A55" s="164"/>
      <c r="B55" s="8" t="s">
        <v>56</v>
      </c>
      <c r="C55" s="9">
        <v>10</v>
      </c>
      <c r="D55" s="18">
        <v>400</v>
      </c>
      <c r="E55" s="7">
        <f>D55/C55</f>
        <v>40</v>
      </c>
    </row>
    <row r="56" spans="1:5" x14ac:dyDescent="0.3">
      <c r="A56" s="164"/>
      <c r="B56" s="5" t="s">
        <v>57</v>
      </c>
      <c r="C56" s="6">
        <v>2.5</v>
      </c>
      <c r="D56" s="18">
        <v>107.5</v>
      </c>
      <c r="E56" s="7">
        <f>D56/C56</f>
        <v>43</v>
      </c>
    </row>
    <row r="57" spans="1:5" x14ac:dyDescent="0.3">
      <c r="A57" s="164"/>
      <c r="B57" s="5" t="s">
        <v>58</v>
      </c>
      <c r="C57" s="6">
        <v>0.75</v>
      </c>
      <c r="D57" s="18">
        <v>34.299999999999997</v>
      </c>
      <c r="E57" s="7">
        <f>D57/C57</f>
        <v>45.733333333333327</v>
      </c>
    </row>
    <row r="58" spans="1:5" x14ac:dyDescent="0.3">
      <c r="A58" s="165"/>
      <c r="B58" s="5" t="s">
        <v>59</v>
      </c>
      <c r="C58" s="6">
        <v>0.2</v>
      </c>
      <c r="D58" s="18">
        <v>12.3</v>
      </c>
      <c r="E58" s="7">
        <f>D58/C58</f>
        <v>61.5</v>
      </c>
    </row>
    <row r="59" spans="1:5" x14ac:dyDescent="0.3">
      <c r="A59" s="163" t="s">
        <v>60</v>
      </c>
      <c r="B59" s="5" t="s">
        <v>61</v>
      </c>
      <c r="C59" s="6">
        <v>17</v>
      </c>
      <c r="D59" s="18">
        <v>750</v>
      </c>
      <c r="E59" s="7">
        <f>D59/C59</f>
        <v>44.117647058823529</v>
      </c>
    </row>
    <row r="60" spans="1:5" x14ac:dyDescent="0.3">
      <c r="A60" s="164"/>
      <c r="B60" s="8" t="s">
        <v>62</v>
      </c>
      <c r="C60" s="9">
        <v>10</v>
      </c>
      <c r="D60" s="18">
        <v>480</v>
      </c>
      <c r="E60" s="7">
        <f>D60/C60</f>
        <v>48</v>
      </c>
    </row>
    <row r="61" spans="1:5" x14ac:dyDescent="0.3">
      <c r="A61" s="165"/>
      <c r="B61" s="5" t="s">
        <v>63</v>
      </c>
      <c r="C61" s="6">
        <v>0.75</v>
      </c>
      <c r="D61" s="18">
        <v>41</v>
      </c>
      <c r="E61" s="7">
        <f>D61/C61</f>
        <v>54.666666666666664</v>
      </c>
    </row>
    <row r="62" spans="1:5" x14ac:dyDescent="0.3">
      <c r="A62" s="19" t="s">
        <v>64</v>
      </c>
      <c r="B62" s="5" t="s">
        <v>65</v>
      </c>
      <c r="C62" s="6">
        <v>0.75</v>
      </c>
      <c r="D62" s="18">
        <v>34.299999999999997</v>
      </c>
      <c r="E62" s="7">
        <f>D62/C62</f>
        <v>45.733333333333327</v>
      </c>
    </row>
    <row r="63" spans="1:5" x14ac:dyDescent="0.3">
      <c r="A63" s="19" t="s">
        <v>66</v>
      </c>
      <c r="B63" s="5" t="s">
        <v>67</v>
      </c>
      <c r="C63" s="6">
        <v>0.75</v>
      </c>
      <c r="D63" s="18">
        <v>34.299999999999997</v>
      </c>
      <c r="E63" s="7">
        <f>D63/C63</f>
        <v>45.733333333333327</v>
      </c>
    </row>
    <row r="64" spans="1:5" x14ac:dyDescent="0.3">
      <c r="A64" s="163" t="s">
        <v>68</v>
      </c>
      <c r="B64" s="5" t="s">
        <v>69</v>
      </c>
      <c r="C64" s="6">
        <v>0.75</v>
      </c>
      <c r="D64" s="18">
        <v>32.5</v>
      </c>
      <c r="E64" s="7">
        <f>D64/C64</f>
        <v>43.333333333333336</v>
      </c>
    </row>
    <row r="65" spans="1:5" x14ac:dyDescent="0.3">
      <c r="A65" s="165"/>
      <c r="B65" s="5" t="s">
        <v>70</v>
      </c>
      <c r="C65" s="6">
        <v>0.2</v>
      </c>
      <c r="D65" s="18">
        <v>11.6</v>
      </c>
      <c r="E65" s="7">
        <f>D65/C65</f>
        <v>57.999999999999993</v>
      </c>
    </row>
    <row r="66" spans="1:5" x14ac:dyDescent="0.3">
      <c r="A66" s="163" t="s">
        <v>71</v>
      </c>
      <c r="B66" s="8" t="s">
        <v>72</v>
      </c>
      <c r="C66" s="9">
        <v>10</v>
      </c>
      <c r="D66" s="18">
        <v>380</v>
      </c>
      <c r="E66" s="20">
        <f>D66/C66</f>
        <v>38</v>
      </c>
    </row>
    <row r="67" spans="1:5" x14ac:dyDescent="0.3">
      <c r="A67" s="164"/>
      <c r="B67" s="5" t="s">
        <v>73</v>
      </c>
      <c r="C67" s="6">
        <v>2.5</v>
      </c>
      <c r="D67" s="18">
        <v>102</v>
      </c>
      <c r="E67" s="7">
        <f>D67/C67</f>
        <v>40.799999999999997</v>
      </c>
    </row>
    <row r="68" spans="1:5" x14ac:dyDescent="0.3">
      <c r="A68" s="164"/>
      <c r="B68" s="5" t="s">
        <v>74</v>
      </c>
      <c r="C68" s="6">
        <v>0.75</v>
      </c>
      <c r="D68" s="18">
        <v>32.5</v>
      </c>
      <c r="E68" s="7">
        <f>D68/C68</f>
        <v>43.333333333333336</v>
      </c>
    </row>
    <row r="69" spans="1:5" x14ac:dyDescent="0.3">
      <c r="A69" s="165"/>
      <c r="B69" s="5" t="s">
        <v>75</v>
      </c>
      <c r="C69" s="6">
        <v>0.2</v>
      </c>
      <c r="D69" s="18">
        <v>11.6</v>
      </c>
      <c r="E69" s="7">
        <f>D69/C69</f>
        <v>57.999999999999993</v>
      </c>
    </row>
    <row r="70" spans="1:5" x14ac:dyDescent="0.3">
      <c r="A70" s="19" t="s">
        <v>76</v>
      </c>
      <c r="B70" s="5" t="s">
        <v>77</v>
      </c>
      <c r="C70" s="6">
        <v>0.75</v>
      </c>
      <c r="D70" s="18">
        <v>32.5</v>
      </c>
      <c r="E70" s="7">
        <f>D70/C70</f>
        <v>43.333333333333336</v>
      </c>
    </row>
    <row r="71" spans="1:5" x14ac:dyDescent="0.3">
      <c r="A71" s="163" t="s">
        <v>78</v>
      </c>
      <c r="B71" s="8" t="s">
        <v>79</v>
      </c>
      <c r="C71" s="9">
        <v>10</v>
      </c>
      <c r="D71" s="18">
        <v>380</v>
      </c>
      <c r="E71" s="7">
        <f>D71/C71</f>
        <v>38</v>
      </c>
    </row>
    <row r="72" spans="1:5" x14ac:dyDescent="0.3">
      <c r="A72" s="164"/>
      <c r="B72" s="8" t="s">
        <v>80</v>
      </c>
      <c r="C72" s="9">
        <v>2.5</v>
      </c>
      <c r="D72" s="18">
        <v>102</v>
      </c>
      <c r="E72" s="7">
        <f>D72/C72</f>
        <v>40.799999999999997</v>
      </c>
    </row>
    <row r="73" spans="1:5" x14ac:dyDescent="0.3">
      <c r="A73" s="164"/>
      <c r="B73" s="5" t="s">
        <v>81</v>
      </c>
      <c r="C73" s="6">
        <v>0.75</v>
      </c>
      <c r="D73" s="18">
        <v>32.5</v>
      </c>
      <c r="E73" s="7">
        <f>D73/C73</f>
        <v>43.333333333333336</v>
      </c>
    </row>
    <row r="74" spans="1:5" x14ac:dyDescent="0.3">
      <c r="A74" s="165"/>
      <c r="B74" s="5" t="s">
        <v>82</v>
      </c>
      <c r="C74" s="6">
        <v>0.2</v>
      </c>
      <c r="D74" s="18">
        <v>11.6</v>
      </c>
      <c r="E74" s="7">
        <f>D74/C74</f>
        <v>57.999999999999993</v>
      </c>
    </row>
    <row r="75" spans="1:5" x14ac:dyDescent="0.3">
      <c r="A75" s="19" t="s">
        <v>83</v>
      </c>
      <c r="B75" s="5" t="s">
        <v>84</v>
      </c>
      <c r="C75" s="6">
        <v>0.75</v>
      </c>
      <c r="D75" s="18">
        <v>32.5</v>
      </c>
      <c r="E75" s="7">
        <f>D75/C75</f>
        <v>43.333333333333336</v>
      </c>
    </row>
    <row r="76" spans="1:5" x14ac:dyDescent="0.3">
      <c r="A76" s="163" t="s">
        <v>85</v>
      </c>
      <c r="B76" s="5" t="s">
        <v>86</v>
      </c>
      <c r="C76" s="6">
        <v>0.75</v>
      </c>
      <c r="D76" s="18">
        <v>34.299999999999997</v>
      </c>
      <c r="E76" s="7">
        <f>D76/C76</f>
        <v>45.733333333333327</v>
      </c>
    </row>
    <row r="77" spans="1:5" x14ac:dyDescent="0.3">
      <c r="A77" s="165"/>
      <c r="B77" s="5" t="s">
        <v>87</v>
      </c>
      <c r="C77" s="6">
        <v>0.2</v>
      </c>
      <c r="D77" s="18">
        <v>12.3</v>
      </c>
      <c r="E77" s="7">
        <f>D77/C77</f>
        <v>61.5</v>
      </c>
    </row>
    <row r="78" spans="1:5" x14ac:dyDescent="0.3">
      <c r="A78" s="163" t="s">
        <v>88</v>
      </c>
      <c r="B78" s="8" t="s">
        <v>89</v>
      </c>
      <c r="C78" s="9">
        <v>10</v>
      </c>
      <c r="D78" s="18">
        <v>400</v>
      </c>
      <c r="E78" s="7">
        <f>D78/C78</f>
        <v>40</v>
      </c>
    </row>
    <row r="79" spans="1:5" x14ac:dyDescent="0.3">
      <c r="A79" s="164"/>
      <c r="B79" s="8" t="s">
        <v>90</v>
      </c>
      <c r="C79" s="9">
        <v>2.5</v>
      </c>
      <c r="D79" s="18">
        <v>107.5</v>
      </c>
      <c r="E79" s="7">
        <f>D79/C79</f>
        <v>43</v>
      </c>
    </row>
    <row r="80" spans="1:5" x14ac:dyDescent="0.3">
      <c r="A80" s="164"/>
      <c r="B80" s="5" t="s">
        <v>91</v>
      </c>
      <c r="C80" s="6">
        <v>0.75</v>
      </c>
      <c r="D80" s="18">
        <v>34.299999999999997</v>
      </c>
      <c r="E80" s="7">
        <f>D80/C80</f>
        <v>45.733333333333327</v>
      </c>
    </row>
    <row r="81" spans="1:5" x14ac:dyDescent="0.3">
      <c r="A81" s="165"/>
      <c r="B81" s="5" t="s">
        <v>92</v>
      </c>
      <c r="C81" s="6">
        <v>0.2</v>
      </c>
      <c r="D81" s="18">
        <v>12.3</v>
      </c>
      <c r="E81" s="7">
        <f>D81/C81</f>
        <v>61.5</v>
      </c>
    </row>
    <row r="82" spans="1:5" x14ac:dyDescent="0.3">
      <c r="A82" s="163" t="s">
        <v>93</v>
      </c>
      <c r="B82" s="8" t="s">
        <v>94</v>
      </c>
      <c r="C82" s="9">
        <v>2.5</v>
      </c>
      <c r="D82" s="18">
        <v>107.5</v>
      </c>
      <c r="E82" s="20">
        <f>D82/C82</f>
        <v>43</v>
      </c>
    </row>
    <row r="83" spans="1:5" x14ac:dyDescent="0.3">
      <c r="A83" s="164"/>
      <c r="B83" s="5" t="s">
        <v>95</v>
      </c>
      <c r="C83" s="6">
        <v>0.75</v>
      </c>
      <c r="D83" s="18">
        <v>34.299999999999997</v>
      </c>
      <c r="E83" s="7">
        <f>D83/C83</f>
        <v>45.733333333333327</v>
      </c>
    </row>
    <row r="84" spans="1:5" x14ac:dyDescent="0.3">
      <c r="A84" s="165"/>
      <c r="B84" s="5" t="s">
        <v>96</v>
      </c>
      <c r="C84" s="6">
        <v>0.2</v>
      </c>
      <c r="D84" s="18">
        <v>12.3</v>
      </c>
      <c r="E84" s="7">
        <f>D84/C84</f>
        <v>61.5</v>
      </c>
    </row>
    <row r="85" spans="1:5" x14ac:dyDescent="0.3">
      <c r="A85" s="163" t="s">
        <v>97</v>
      </c>
      <c r="B85" s="21" t="s">
        <v>98</v>
      </c>
      <c r="C85" s="9">
        <v>2.5</v>
      </c>
      <c r="D85" s="18">
        <v>107.5</v>
      </c>
      <c r="E85" s="7">
        <f>D85/C85</f>
        <v>43</v>
      </c>
    </row>
    <row r="86" spans="1:5" x14ac:dyDescent="0.3">
      <c r="A86" s="164"/>
      <c r="B86" s="5" t="s">
        <v>99</v>
      </c>
      <c r="C86" s="6">
        <v>0.75</v>
      </c>
      <c r="D86" s="18">
        <v>34.299999999999997</v>
      </c>
      <c r="E86" s="7">
        <f>D86/C86</f>
        <v>45.733333333333327</v>
      </c>
    </row>
    <row r="87" spans="1:5" x14ac:dyDescent="0.3">
      <c r="A87" s="165"/>
      <c r="B87" s="5" t="s">
        <v>100</v>
      </c>
      <c r="C87" s="6">
        <v>0.2</v>
      </c>
      <c r="D87" s="18">
        <v>12.3</v>
      </c>
      <c r="E87" s="7">
        <f>D87/C87</f>
        <v>61.5</v>
      </c>
    </row>
    <row r="88" spans="1:5" x14ac:dyDescent="0.3">
      <c r="A88" s="163" t="s">
        <v>101</v>
      </c>
      <c r="B88" s="5" t="s">
        <v>102</v>
      </c>
      <c r="C88" s="9">
        <v>2.5</v>
      </c>
      <c r="D88" s="18">
        <v>113</v>
      </c>
      <c r="E88" s="7">
        <f>D88/C88</f>
        <v>45.2</v>
      </c>
    </row>
    <row r="89" spans="1:5" x14ac:dyDescent="0.3">
      <c r="A89" s="164"/>
      <c r="B89" s="5" t="s">
        <v>103</v>
      </c>
      <c r="C89" s="6">
        <v>0.75</v>
      </c>
      <c r="D89" s="18">
        <v>36</v>
      </c>
      <c r="E89" s="7">
        <f>D89/C89</f>
        <v>48</v>
      </c>
    </row>
    <row r="90" spans="1:5" x14ac:dyDescent="0.3">
      <c r="A90" s="165"/>
      <c r="B90" s="5" t="s">
        <v>104</v>
      </c>
      <c r="C90" s="6">
        <v>0.2</v>
      </c>
      <c r="D90" s="18">
        <v>12.9</v>
      </c>
      <c r="E90" s="7">
        <f>D90/C90</f>
        <v>64.5</v>
      </c>
    </row>
    <row r="91" spans="1:5" x14ac:dyDescent="0.3">
      <c r="A91" s="163" t="s">
        <v>105</v>
      </c>
      <c r="B91" s="5" t="s">
        <v>106</v>
      </c>
      <c r="C91" s="6">
        <v>0.75</v>
      </c>
      <c r="D91" s="18">
        <v>36</v>
      </c>
      <c r="E91" s="7">
        <f>D91/C91</f>
        <v>48</v>
      </c>
    </row>
    <row r="92" spans="1:5" x14ac:dyDescent="0.3">
      <c r="A92" s="165"/>
      <c r="B92" s="5" t="s">
        <v>107</v>
      </c>
      <c r="C92" s="6">
        <v>0.2</v>
      </c>
      <c r="D92" s="18">
        <v>12.9</v>
      </c>
      <c r="E92" s="7">
        <f>D92/C92</f>
        <v>64.5</v>
      </c>
    </row>
    <row r="93" spans="1:5" x14ac:dyDescent="0.3">
      <c r="A93" s="19" t="s">
        <v>108</v>
      </c>
      <c r="B93" s="5" t="s">
        <v>109</v>
      </c>
      <c r="C93" s="6">
        <v>0.75</v>
      </c>
      <c r="D93" s="18">
        <v>36</v>
      </c>
      <c r="E93" s="7">
        <f>D93/C93</f>
        <v>48</v>
      </c>
    </row>
    <row r="94" spans="1:5" x14ac:dyDescent="0.3">
      <c r="A94" s="19" t="s">
        <v>110</v>
      </c>
      <c r="B94" s="5" t="s">
        <v>111</v>
      </c>
      <c r="C94" s="6">
        <v>0.75</v>
      </c>
      <c r="D94" s="18">
        <v>41.9</v>
      </c>
      <c r="E94" s="7">
        <f>D94/C94</f>
        <v>55.866666666666667</v>
      </c>
    </row>
    <row r="95" spans="1:5" x14ac:dyDescent="0.3">
      <c r="A95" s="163" t="s">
        <v>112</v>
      </c>
      <c r="B95" s="5" t="s">
        <v>113</v>
      </c>
      <c r="C95" s="6">
        <v>0.75</v>
      </c>
      <c r="D95" s="18">
        <v>41.9</v>
      </c>
      <c r="E95" s="7">
        <f>D95/C95</f>
        <v>55.866666666666667</v>
      </c>
    </row>
    <row r="96" spans="1:5" x14ac:dyDescent="0.3">
      <c r="A96" s="165"/>
      <c r="B96" s="5" t="s">
        <v>114</v>
      </c>
      <c r="C96" s="9">
        <v>0.2</v>
      </c>
      <c r="D96" s="18">
        <v>15</v>
      </c>
      <c r="E96" s="7">
        <f>D96/C96</f>
        <v>75</v>
      </c>
    </row>
    <row r="97" spans="1:5" x14ac:dyDescent="0.3">
      <c r="A97" s="163" t="s">
        <v>115</v>
      </c>
      <c r="B97" s="5" t="s">
        <v>116</v>
      </c>
      <c r="C97" s="6">
        <v>18</v>
      </c>
      <c r="D97" s="18">
        <v>627</v>
      </c>
      <c r="E97" s="7">
        <f>D97/C97</f>
        <v>34.833333333333336</v>
      </c>
    </row>
    <row r="98" spans="1:5" x14ac:dyDescent="0.3">
      <c r="A98" s="164"/>
      <c r="B98" s="21" t="s">
        <v>117</v>
      </c>
      <c r="C98" s="9">
        <v>10</v>
      </c>
      <c r="D98" s="18">
        <v>380</v>
      </c>
      <c r="E98" s="7">
        <f>D98/C98</f>
        <v>38</v>
      </c>
    </row>
    <row r="99" spans="1:5" x14ac:dyDescent="0.3">
      <c r="A99" s="164"/>
      <c r="B99" s="21" t="s">
        <v>118</v>
      </c>
      <c r="C99" s="9">
        <v>2.5</v>
      </c>
      <c r="D99" s="18">
        <v>102</v>
      </c>
      <c r="E99" s="7">
        <f>D99/C99</f>
        <v>40.799999999999997</v>
      </c>
    </row>
    <row r="100" spans="1:5" x14ac:dyDescent="0.3">
      <c r="A100" s="164"/>
      <c r="B100" s="5" t="s">
        <v>119</v>
      </c>
      <c r="C100" s="6">
        <v>0.75</v>
      </c>
      <c r="D100" s="18">
        <v>32.5</v>
      </c>
      <c r="E100" s="7">
        <f>D100/C100</f>
        <v>43.333333333333336</v>
      </c>
    </row>
    <row r="101" spans="1:5" x14ac:dyDescent="0.3">
      <c r="A101" s="165"/>
      <c r="B101" s="5" t="s">
        <v>120</v>
      </c>
      <c r="C101" s="6">
        <v>0.2</v>
      </c>
      <c r="D101" s="18">
        <v>11.6</v>
      </c>
      <c r="E101" s="7">
        <f>D101/C101</f>
        <v>57.999999999999993</v>
      </c>
    </row>
    <row r="102" spans="1:5" x14ac:dyDescent="0.3">
      <c r="A102" s="163" t="s">
        <v>121</v>
      </c>
      <c r="B102" s="5" t="s">
        <v>122</v>
      </c>
      <c r="C102" s="9">
        <v>10</v>
      </c>
      <c r="D102" s="18">
        <v>410</v>
      </c>
      <c r="E102" s="7">
        <f>D102/C102</f>
        <v>41</v>
      </c>
    </row>
    <row r="103" spans="1:5" x14ac:dyDescent="0.3">
      <c r="A103" s="165"/>
      <c r="B103" s="5" t="s">
        <v>123</v>
      </c>
      <c r="C103" s="6">
        <v>0.75</v>
      </c>
      <c r="D103" s="18">
        <v>35</v>
      </c>
      <c r="E103" s="7">
        <f>D103/C103</f>
        <v>46.666666666666664</v>
      </c>
    </row>
    <row r="104" spans="1:5" x14ac:dyDescent="0.3">
      <c r="A104" s="14" t="s">
        <v>53</v>
      </c>
      <c r="B104" s="15"/>
      <c r="C104" s="16"/>
      <c r="D104" s="17"/>
      <c r="E104" s="17"/>
    </row>
    <row r="105" spans="1:5" x14ac:dyDescent="0.3">
      <c r="A105" s="163" t="s">
        <v>124</v>
      </c>
      <c r="B105" s="5" t="s">
        <v>125</v>
      </c>
      <c r="C105" s="9">
        <v>10</v>
      </c>
      <c r="D105" s="18">
        <v>502</v>
      </c>
      <c r="E105" s="7">
        <f>D105/C105</f>
        <v>50.2</v>
      </c>
    </row>
    <row r="106" spans="1:5" x14ac:dyDescent="0.3">
      <c r="A106" s="164"/>
      <c r="B106" s="5" t="s">
        <v>126</v>
      </c>
      <c r="C106" s="9">
        <v>2.5</v>
      </c>
      <c r="D106" s="18">
        <v>135</v>
      </c>
      <c r="E106" s="7">
        <f>D106/C106</f>
        <v>54</v>
      </c>
    </row>
    <row r="107" spans="1:5" x14ac:dyDescent="0.3">
      <c r="A107" s="165"/>
      <c r="B107" s="5" t="s">
        <v>127</v>
      </c>
      <c r="C107" s="6">
        <v>0.75</v>
      </c>
      <c r="D107" s="18">
        <v>43</v>
      </c>
      <c r="E107" s="7">
        <f>D107/C107</f>
        <v>57.333333333333336</v>
      </c>
    </row>
    <row r="108" spans="1:5" x14ac:dyDescent="0.3">
      <c r="A108" s="175" t="s">
        <v>128</v>
      </c>
      <c r="B108" s="176"/>
      <c r="C108" s="176"/>
      <c r="D108" s="176"/>
      <c r="E108" s="176"/>
    </row>
    <row r="109" spans="1:5" x14ac:dyDescent="0.3">
      <c r="A109" s="22" t="s">
        <v>129</v>
      </c>
      <c r="B109" s="5" t="s">
        <v>130</v>
      </c>
      <c r="C109" s="6">
        <v>0.75</v>
      </c>
      <c r="D109" s="18">
        <v>34.299999999999997</v>
      </c>
      <c r="E109" s="7">
        <f>D109/C109</f>
        <v>45.733333333333327</v>
      </c>
    </row>
    <row r="110" spans="1:5" x14ac:dyDescent="0.3">
      <c r="A110" s="19" t="s">
        <v>131</v>
      </c>
      <c r="B110" s="5" t="s">
        <v>132</v>
      </c>
      <c r="C110" s="6">
        <v>0.75</v>
      </c>
      <c r="D110" s="18">
        <v>32.5</v>
      </c>
      <c r="E110" s="7">
        <f>D110/C110</f>
        <v>43.333333333333336</v>
      </c>
    </row>
    <row r="111" spans="1:5" x14ac:dyDescent="0.3">
      <c r="A111" s="23" t="s">
        <v>133</v>
      </c>
      <c r="B111" s="24"/>
      <c r="C111" s="25"/>
      <c r="D111" s="26"/>
      <c r="E111" s="26"/>
    </row>
    <row r="112" spans="1:5" x14ac:dyDescent="0.3">
      <c r="A112" s="19"/>
      <c r="B112" s="5" t="s">
        <v>134</v>
      </c>
      <c r="C112" s="6">
        <v>0.75</v>
      </c>
      <c r="D112" s="7">
        <v>31.6</v>
      </c>
      <c r="E112" s="7">
        <f>D112/C112</f>
        <v>42.133333333333333</v>
      </c>
    </row>
    <row r="113" spans="1:7" x14ac:dyDescent="0.3">
      <c r="A113" s="27"/>
      <c r="B113" s="28"/>
      <c r="C113" s="29"/>
      <c r="D113" s="7"/>
      <c r="E113" s="7"/>
    </row>
    <row r="114" spans="1:7" x14ac:dyDescent="0.3">
      <c r="A114" s="14" t="s">
        <v>135</v>
      </c>
      <c r="B114" s="15"/>
      <c r="C114" s="16"/>
      <c r="D114" s="17"/>
      <c r="E114" s="17"/>
    </row>
    <row r="115" spans="1:7" x14ac:dyDescent="0.3">
      <c r="A115" s="178" t="s">
        <v>136</v>
      </c>
      <c r="B115" s="21" t="s">
        <v>137</v>
      </c>
      <c r="C115" s="9">
        <v>18</v>
      </c>
      <c r="D115" s="30">
        <v>755</v>
      </c>
      <c r="E115" s="7">
        <f>D115/C115</f>
        <v>41.944444444444443</v>
      </c>
    </row>
    <row r="116" spans="1:7" x14ac:dyDescent="0.3">
      <c r="A116" s="179"/>
      <c r="B116" s="21" t="s">
        <v>138</v>
      </c>
      <c r="C116" s="9">
        <v>10</v>
      </c>
      <c r="D116" s="30">
        <v>445</v>
      </c>
      <c r="E116" s="7">
        <f>D116/C116</f>
        <v>44.5</v>
      </c>
    </row>
    <row r="117" spans="1:7" x14ac:dyDescent="0.3">
      <c r="A117" s="180"/>
      <c r="B117" s="31" t="s">
        <v>139</v>
      </c>
      <c r="C117" s="32">
        <v>0.75</v>
      </c>
      <c r="D117" s="30">
        <v>37</v>
      </c>
      <c r="E117" s="7">
        <f>D117/C117</f>
        <v>49.333333333333336</v>
      </c>
    </row>
    <row r="118" spans="1:7" x14ac:dyDescent="0.3">
      <c r="A118" s="178" t="s">
        <v>140</v>
      </c>
      <c r="B118" s="31" t="s">
        <v>141</v>
      </c>
      <c r="C118" s="9">
        <v>18</v>
      </c>
      <c r="D118" s="30">
        <v>755</v>
      </c>
      <c r="E118" s="7">
        <f>D118/C118</f>
        <v>41.944444444444443</v>
      </c>
    </row>
    <row r="119" spans="1:7" x14ac:dyDescent="0.3">
      <c r="A119" s="179"/>
      <c r="B119" s="31" t="s">
        <v>142</v>
      </c>
      <c r="C119" s="9">
        <v>10</v>
      </c>
      <c r="D119" s="30">
        <v>445</v>
      </c>
      <c r="E119" s="7">
        <f>D119/C119</f>
        <v>44.5</v>
      </c>
    </row>
    <row r="120" spans="1:7" x14ac:dyDescent="0.3">
      <c r="A120" s="180"/>
      <c r="B120" s="31" t="s">
        <v>143</v>
      </c>
      <c r="C120" s="32">
        <v>0.75</v>
      </c>
      <c r="D120" s="30">
        <v>37</v>
      </c>
      <c r="E120" s="7">
        <f>D120/C120</f>
        <v>49.333333333333336</v>
      </c>
    </row>
    <row r="121" spans="1:7" x14ac:dyDescent="0.3">
      <c r="A121" s="178" t="s">
        <v>144</v>
      </c>
      <c r="B121" s="31" t="s">
        <v>145</v>
      </c>
      <c r="C121" s="9">
        <v>18</v>
      </c>
      <c r="D121" s="30">
        <v>755</v>
      </c>
      <c r="E121" s="7">
        <f>D121/C121</f>
        <v>41.944444444444443</v>
      </c>
    </row>
    <row r="122" spans="1:7" x14ac:dyDescent="0.3">
      <c r="A122" s="179"/>
      <c r="B122" s="31" t="s">
        <v>146</v>
      </c>
      <c r="C122" s="9">
        <v>10</v>
      </c>
      <c r="D122" s="30">
        <v>445</v>
      </c>
      <c r="E122" s="7">
        <f>D122/C122</f>
        <v>44.5</v>
      </c>
    </row>
    <row r="123" spans="1:7" x14ac:dyDescent="0.3">
      <c r="A123" s="180"/>
      <c r="B123" s="31" t="s">
        <v>147</v>
      </c>
      <c r="C123" s="32">
        <v>0.75</v>
      </c>
      <c r="D123" s="30">
        <v>37</v>
      </c>
      <c r="E123" s="7">
        <f>D123/C123</f>
        <v>49.333333333333336</v>
      </c>
    </row>
    <row r="124" spans="1:7" x14ac:dyDescent="0.3">
      <c r="A124" s="14" t="s">
        <v>148</v>
      </c>
      <c r="B124" s="15"/>
      <c r="C124" s="16"/>
      <c r="D124" s="17"/>
      <c r="E124" s="17"/>
      <c r="G124" s="145"/>
    </row>
    <row r="125" spans="1:7" x14ac:dyDescent="0.3">
      <c r="A125" s="19" t="s">
        <v>129</v>
      </c>
      <c r="B125" s="5" t="s">
        <v>149</v>
      </c>
      <c r="C125" s="6">
        <v>0.75</v>
      </c>
      <c r="D125" s="10">
        <v>42</v>
      </c>
      <c r="E125" s="7">
        <f>D125/C125</f>
        <v>56</v>
      </c>
    </row>
    <row r="126" spans="1:7" x14ac:dyDescent="0.3">
      <c r="A126" s="19" t="s">
        <v>124</v>
      </c>
      <c r="B126" s="5" t="s">
        <v>150</v>
      </c>
      <c r="C126" s="6">
        <v>0.75</v>
      </c>
      <c r="D126" s="10">
        <v>42</v>
      </c>
      <c r="E126" s="7">
        <f>D126/C126</f>
        <v>56</v>
      </c>
    </row>
    <row r="127" spans="1:7" x14ac:dyDescent="0.3">
      <c r="A127" s="33" t="s">
        <v>151</v>
      </c>
      <c r="B127" s="21" t="s">
        <v>152</v>
      </c>
      <c r="C127" s="34">
        <v>0.75</v>
      </c>
      <c r="D127" s="18">
        <v>53</v>
      </c>
      <c r="E127" s="7">
        <f>D127/C127</f>
        <v>70.666666666666671</v>
      </c>
    </row>
    <row r="128" spans="1:7" x14ac:dyDescent="0.3">
      <c r="A128" s="19" t="s">
        <v>131</v>
      </c>
      <c r="B128" s="5" t="s">
        <v>153</v>
      </c>
      <c r="C128" s="6">
        <v>0.75</v>
      </c>
      <c r="D128" s="10">
        <v>42</v>
      </c>
      <c r="E128" s="7">
        <f>D128/C128</f>
        <v>56</v>
      </c>
    </row>
    <row r="129" spans="1:5" x14ac:dyDescent="0.3">
      <c r="A129" s="19" t="s">
        <v>136</v>
      </c>
      <c r="B129" s="5" t="s">
        <v>154</v>
      </c>
      <c r="C129" s="6">
        <v>0.75</v>
      </c>
      <c r="D129" s="10">
        <v>42</v>
      </c>
      <c r="E129" s="7">
        <f>D129/C129</f>
        <v>56</v>
      </c>
    </row>
    <row r="130" spans="1:5" x14ac:dyDescent="0.3">
      <c r="A130" s="19" t="s">
        <v>144</v>
      </c>
      <c r="B130" s="5" t="s">
        <v>155</v>
      </c>
      <c r="C130" s="6">
        <v>0.75</v>
      </c>
      <c r="D130" s="10">
        <v>42</v>
      </c>
      <c r="E130" s="7">
        <f>D130/C130</f>
        <v>56</v>
      </c>
    </row>
    <row r="131" spans="1:5" x14ac:dyDescent="0.3">
      <c r="A131" s="19" t="s">
        <v>156</v>
      </c>
      <c r="B131" s="5" t="s">
        <v>157</v>
      </c>
      <c r="C131" s="6">
        <v>0.75</v>
      </c>
      <c r="D131" s="10">
        <v>42</v>
      </c>
      <c r="E131" s="7">
        <f>D131/C131</f>
        <v>56</v>
      </c>
    </row>
    <row r="132" spans="1:5" x14ac:dyDescent="0.3">
      <c r="A132" s="19" t="s">
        <v>158</v>
      </c>
      <c r="B132" s="5" t="s">
        <v>159</v>
      </c>
      <c r="C132" s="6">
        <v>0.75</v>
      </c>
      <c r="D132" s="18">
        <v>46</v>
      </c>
      <c r="E132" s="7">
        <f>D132/C132</f>
        <v>61.333333333333336</v>
      </c>
    </row>
    <row r="133" spans="1:5" x14ac:dyDescent="0.3">
      <c r="A133" s="19" t="s">
        <v>160</v>
      </c>
      <c r="B133" s="5" t="s">
        <v>161</v>
      </c>
      <c r="C133" s="6">
        <v>0.75</v>
      </c>
      <c r="D133" s="18">
        <v>46</v>
      </c>
      <c r="E133" s="7">
        <f>D133/C133</f>
        <v>61.333333333333336</v>
      </c>
    </row>
    <row r="134" spans="1:5" x14ac:dyDescent="0.3">
      <c r="A134" s="19" t="s">
        <v>162</v>
      </c>
      <c r="B134" s="5" t="s">
        <v>163</v>
      </c>
      <c r="C134" s="6">
        <v>0.75</v>
      </c>
      <c r="D134" s="10">
        <v>42</v>
      </c>
      <c r="E134" s="7">
        <f>D134/C134</f>
        <v>56</v>
      </c>
    </row>
    <row r="135" spans="1:5" x14ac:dyDescent="0.3">
      <c r="A135" s="19" t="s">
        <v>164</v>
      </c>
      <c r="B135" s="5" t="s">
        <v>165</v>
      </c>
      <c r="C135" s="6">
        <v>0.75</v>
      </c>
      <c r="D135" s="10">
        <v>42</v>
      </c>
      <c r="E135" s="7">
        <f>D135/C135</f>
        <v>56</v>
      </c>
    </row>
    <row r="136" spans="1:5" x14ac:dyDescent="0.3">
      <c r="A136" s="19" t="s">
        <v>166</v>
      </c>
      <c r="B136" s="5" t="s">
        <v>167</v>
      </c>
      <c r="C136" s="6">
        <v>0.75</v>
      </c>
      <c r="D136" s="10">
        <v>42</v>
      </c>
      <c r="E136" s="7">
        <f>D136/C136</f>
        <v>56</v>
      </c>
    </row>
    <row r="137" spans="1:5" x14ac:dyDescent="0.3">
      <c r="A137" s="154" t="s">
        <v>168</v>
      </c>
      <c r="B137" s="155"/>
      <c r="C137" s="155"/>
      <c r="D137" s="155"/>
      <c r="E137" s="155"/>
    </row>
    <row r="138" spans="1:5" x14ac:dyDescent="0.3">
      <c r="A138" s="35" t="s">
        <v>129</v>
      </c>
      <c r="B138" s="31" t="s">
        <v>169</v>
      </c>
      <c r="C138" s="32">
        <v>0.75</v>
      </c>
      <c r="D138" s="30">
        <v>45</v>
      </c>
      <c r="E138" s="7">
        <f>D138/C138</f>
        <v>60</v>
      </c>
    </row>
    <row r="139" spans="1:5" x14ac:dyDescent="0.3">
      <c r="A139" s="35" t="s">
        <v>124</v>
      </c>
      <c r="B139" s="31" t="s">
        <v>170</v>
      </c>
      <c r="C139" s="32">
        <v>0.75</v>
      </c>
      <c r="D139" s="30">
        <v>45</v>
      </c>
      <c r="E139" s="7">
        <f>D139/C139</f>
        <v>60</v>
      </c>
    </row>
    <row r="140" spans="1:5" x14ac:dyDescent="0.3">
      <c r="A140" s="35" t="s">
        <v>131</v>
      </c>
      <c r="B140" s="31" t="s">
        <v>171</v>
      </c>
      <c r="C140" s="32">
        <v>0.75</v>
      </c>
      <c r="D140" s="30">
        <v>45</v>
      </c>
      <c r="E140" s="7">
        <f>D140/C140</f>
        <v>60</v>
      </c>
    </row>
    <row r="141" spans="1:5" x14ac:dyDescent="0.3">
      <c r="A141" s="35" t="s">
        <v>136</v>
      </c>
      <c r="B141" s="31" t="s">
        <v>172</v>
      </c>
      <c r="C141" s="32">
        <v>0.75</v>
      </c>
      <c r="D141" s="30">
        <v>45</v>
      </c>
      <c r="E141" s="7">
        <f>D141/C141</f>
        <v>60</v>
      </c>
    </row>
    <row r="142" spans="1:5" x14ac:dyDescent="0.3">
      <c r="A142" s="35" t="s">
        <v>158</v>
      </c>
      <c r="B142" s="31" t="s">
        <v>173</v>
      </c>
      <c r="C142" s="32">
        <v>0.75</v>
      </c>
      <c r="D142" s="30">
        <v>45</v>
      </c>
      <c r="E142" s="7">
        <f>D142/C142</f>
        <v>60</v>
      </c>
    </row>
    <row r="143" spans="1:5" x14ac:dyDescent="0.3">
      <c r="A143" s="35" t="s">
        <v>160</v>
      </c>
      <c r="B143" s="31" t="s">
        <v>174</v>
      </c>
      <c r="C143" s="32">
        <v>0.75</v>
      </c>
      <c r="D143" s="30">
        <v>45</v>
      </c>
      <c r="E143" s="7">
        <f>D143/C143</f>
        <v>60</v>
      </c>
    </row>
    <row r="144" spans="1:5" x14ac:dyDescent="0.3">
      <c r="A144" s="35" t="s">
        <v>175</v>
      </c>
      <c r="B144" s="31" t="s">
        <v>176</v>
      </c>
      <c r="C144" s="32">
        <v>0.75</v>
      </c>
      <c r="D144" s="30">
        <v>45</v>
      </c>
      <c r="E144" s="7">
        <f>D144/C144</f>
        <v>60</v>
      </c>
    </row>
    <row r="145" spans="1:5" x14ac:dyDescent="0.3">
      <c r="A145" s="35" t="s">
        <v>164</v>
      </c>
      <c r="B145" s="31" t="s">
        <v>177</v>
      </c>
      <c r="C145" s="32">
        <v>0.75</v>
      </c>
      <c r="D145" s="30">
        <v>45</v>
      </c>
      <c r="E145" s="7">
        <f>D145/C145</f>
        <v>60</v>
      </c>
    </row>
    <row r="146" spans="1:5" x14ac:dyDescent="0.3">
      <c r="A146" s="35" t="s">
        <v>144</v>
      </c>
      <c r="B146" s="31" t="s">
        <v>178</v>
      </c>
      <c r="C146" s="32">
        <v>0.75</v>
      </c>
      <c r="D146" s="30">
        <v>45</v>
      </c>
      <c r="E146" s="7">
        <f>D146/C146</f>
        <v>60</v>
      </c>
    </row>
    <row r="147" spans="1:5" x14ac:dyDescent="0.3">
      <c r="A147" s="35" t="s">
        <v>179</v>
      </c>
      <c r="B147" s="31" t="s">
        <v>180</v>
      </c>
      <c r="C147" s="32">
        <v>0.75</v>
      </c>
      <c r="D147" s="30">
        <v>45</v>
      </c>
      <c r="E147" s="7">
        <f>D147/C147</f>
        <v>60</v>
      </c>
    </row>
    <row r="148" spans="1:5" x14ac:dyDescent="0.3">
      <c r="A148" s="33" t="s">
        <v>181</v>
      </c>
      <c r="B148" s="21" t="s">
        <v>182</v>
      </c>
      <c r="C148" s="34">
        <v>0.75</v>
      </c>
      <c r="D148" s="30">
        <v>45</v>
      </c>
      <c r="E148" s="7">
        <f>D148/C148</f>
        <v>60</v>
      </c>
    </row>
    <row r="149" spans="1:5" x14ac:dyDescent="0.3">
      <c r="A149" s="181" t="s">
        <v>183</v>
      </c>
      <c r="B149" s="182"/>
      <c r="C149" s="182"/>
      <c r="D149" s="182"/>
      <c r="E149" s="182"/>
    </row>
    <row r="150" spans="1:5" x14ac:dyDescent="0.3">
      <c r="A150" s="178" t="s">
        <v>136</v>
      </c>
      <c r="B150" s="31" t="s">
        <v>184</v>
      </c>
      <c r="C150" s="32">
        <v>0.2</v>
      </c>
      <c r="D150" s="30">
        <v>29.7</v>
      </c>
      <c r="E150" s="7">
        <f>D150/C150</f>
        <v>148.5</v>
      </c>
    </row>
    <row r="151" spans="1:5" x14ac:dyDescent="0.3">
      <c r="A151" s="179"/>
      <c r="B151" s="31" t="s">
        <v>185</v>
      </c>
      <c r="C151" s="32">
        <v>0.75</v>
      </c>
      <c r="D151" s="30">
        <v>93</v>
      </c>
      <c r="E151" s="7">
        <f>D151/C151</f>
        <v>124</v>
      </c>
    </row>
    <row r="152" spans="1:5" x14ac:dyDescent="0.3">
      <c r="A152" s="179"/>
      <c r="B152" s="21" t="s">
        <v>186</v>
      </c>
      <c r="C152" s="36">
        <v>10</v>
      </c>
      <c r="D152" s="30">
        <v>1120</v>
      </c>
      <c r="E152" s="7">
        <f>D152/C152</f>
        <v>112</v>
      </c>
    </row>
    <row r="153" spans="1:5" x14ac:dyDescent="0.3">
      <c r="A153" s="180"/>
      <c r="B153" s="21" t="s">
        <v>187</v>
      </c>
      <c r="C153" s="34">
        <v>18</v>
      </c>
      <c r="D153" s="30">
        <v>1900</v>
      </c>
      <c r="E153" s="7">
        <f>D153/C153</f>
        <v>105.55555555555556</v>
      </c>
    </row>
    <row r="154" spans="1:5" x14ac:dyDescent="0.3">
      <c r="A154" s="178" t="s">
        <v>124</v>
      </c>
      <c r="B154" s="31" t="s">
        <v>188</v>
      </c>
      <c r="C154" s="32">
        <v>0.2</v>
      </c>
      <c r="D154" s="30">
        <v>26.5</v>
      </c>
      <c r="E154" s="7">
        <f>D154/C154</f>
        <v>132.5</v>
      </c>
    </row>
    <row r="155" spans="1:5" x14ac:dyDescent="0.3">
      <c r="A155" s="179"/>
      <c r="B155" s="31" t="s">
        <v>189</v>
      </c>
      <c r="C155" s="32">
        <v>0.75</v>
      </c>
      <c r="D155" s="30">
        <v>83</v>
      </c>
      <c r="E155" s="7">
        <f>D155/C155</f>
        <v>110.66666666666667</v>
      </c>
    </row>
    <row r="156" spans="1:5" x14ac:dyDescent="0.3">
      <c r="A156" s="179"/>
      <c r="B156" s="21" t="s">
        <v>190</v>
      </c>
      <c r="C156" s="36">
        <v>10</v>
      </c>
      <c r="D156" s="30">
        <v>999</v>
      </c>
      <c r="E156" s="7">
        <f>D156/C156</f>
        <v>99.9</v>
      </c>
    </row>
    <row r="157" spans="1:5" x14ac:dyDescent="0.3">
      <c r="A157" s="180"/>
      <c r="B157" s="31" t="s">
        <v>191</v>
      </c>
      <c r="C157" s="32">
        <v>18</v>
      </c>
      <c r="D157" s="30">
        <v>1700</v>
      </c>
      <c r="E157" s="7">
        <f>D157/C157</f>
        <v>94.444444444444443</v>
      </c>
    </row>
    <row r="158" spans="1:5" x14ac:dyDescent="0.3">
      <c r="A158" s="181" t="s">
        <v>192</v>
      </c>
      <c r="B158" s="182"/>
      <c r="C158" s="182"/>
      <c r="D158" s="182"/>
      <c r="E158" s="182"/>
    </row>
    <row r="159" spans="1:5" x14ac:dyDescent="0.3">
      <c r="A159" s="184" t="s">
        <v>124</v>
      </c>
      <c r="B159" s="31" t="s">
        <v>193</v>
      </c>
      <c r="C159" s="32">
        <v>0.2</v>
      </c>
      <c r="D159" s="30">
        <v>15</v>
      </c>
      <c r="E159" s="7">
        <f>D159/C159</f>
        <v>75</v>
      </c>
    </row>
    <row r="160" spans="1:5" x14ac:dyDescent="0.3">
      <c r="A160" s="185"/>
      <c r="B160" s="31" t="s">
        <v>194</v>
      </c>
      <c r="C160" s="32">
        <v>0.75</v>
      </c>
      <c r="D160" s="30">
        <v>43</v>
      </c>
      <c r="E160" s="7">
        <f>D160/C160</f>
        <v>57.333333333333336</v>
      </c>
    </row>
    <row r="161" spans="1:5" x14ac:dyDescent="0.3">
      <c r="A161" s="185"/>
      <c r="B161" s="21" t="s">
        <v>195</v>
      </c>
      <c r="C161" s="36">
        <v>10</v>
      </c>
      <c r="D161" s="30">
        <v>515</v>
      </c>
      <c r="E161" s="7">
        <f>D161/C161</f>
        <v>51.5</v>
      </c>
    </row>
    <row r="162" spans="1:5" x14ac:dyDescent="0.3">
      <c r="A162" s="186"/>
      <c r="B162" s="31" t="s">
        <v>196</v>
      </c>
      <c r="C162" s="32">
        <v>18</v>
      </c>
      <c r="D162" s="30">
        <v>880</v>
      </c>
      <c r="E162" s="7">
        <f>D162/C162</f>
        <v>48.888888888888886</v>
      </c>
    </row>
    <row r="163" spans="1:5" x14ac:dyDescent="0.3">
      <c r="A163" s="37" t="s">
        <v>197</v>
      </c>
      <c r="B163" s="38"/>
      <c r="C163" s="38"/>
      <c r="D163" s="17"/>
      <c r="E163" s="17"/>
    </row>
    <row r="164" spans="1:5" x14ac:dyDescent="0.3">
      <c r="A164" s="19" t="s">
        <v>198</v>
      </c>
      <c r="B164" s="5" t="s">
        <v>199</v>
      </c>
      <c r="C164" s="6">
        <v>0.75</v>
      </c>
      <c r="D164" s="7">
        <v>39</v>
      </c>
      <c r="E164" s="7">
        <f>D164/C164</f>
        <v>52</v>
      </c>
    </row>
    <row r="165" spans="1:5" x14ac:dyDescent="0.3">
      <c r="A165" s="19" t="s">
        <v>105</v>
      </c>
      <c r="B165" s="5" t="s">
        <v>200</v>
      </c>
      <c r="C165" s="6">
        <v>0.75</v>
      </c>
      <c r="D165" s="7">
        <v>43.5</v>
      </c>
      <c r="E165" s="7">
        <f>D165/C165</f>
        <v>58</v>
      </c>
    </row>
    <row r="166" spans="1:5" x14ac:dyDescent="0.3">
      <c r="A166" s="19" t="s">
        <v>68</v>
      </c>
      <c r="B166" s="5" t="s">
        <v>201</v>
      </c>
      <c r="C166" s="6">
        <v>0.75</v>
      </c>
      <c r="D166" s="7">
        <v>39</v>
      </c>
      <c r="E166" s="7">
        <f>D166/C166</f>
        <v>52</v>
      </c>
    </row>
    <row r="167" spans="1:5" x14ac:dyDescent="0.3">
      <c r="A167" s="19" t="s">
        <v>202</v>
      </c>
      <c r="B167" s="5" t="s">
        <v>203</v>
      </c>
      <c r="C167" s="6">
        <v>0.75</v>
      </c>
      <c r="D167" s="7">
        <v>43.5</v>
      </c>
      <c r="E167" s="7">
        <f>D167/C167</f>
        <v>58</v>
      </c>
    </row>
    <row r="168" spans="1:5" x14ac:dyDescent="0.3">
      <c r="A168" s="19" t="s">
        <v>93</v>
      </c>
      <c r="B168" s="5" t="s">
        <v>204</v>
      </c>
      <c r="C168" s="6">
        <v>0.75</v>
      </c>
      <c r="D168" s="7">
        <v>43.5</v>
      </c>
      <c r="E168" s="7">
        <f>D168/C168</f>
        <v>58</v>
      </c>
    </row>
    <row r="169" spans="1:5" x14ac:dyDescent="0.3">
      <c r="A169" s="19" t="s">
        <v>78</v>
      </c>
      <c r="B169" s="5" t="s">
        <v>205</v>
      </c>
      <c r="C169" s="6">
        <v>0.75</v>
      </c>
      <c r="D169" s="7">
        <v>39</v>
      </c>
      <c r="E169" s="7">
        <f>D169/C169</f>
        <v>52</v>
      </c>
    </row>
    <row r="170" spans="1:5" x14ac:dyDescent="0.3">
      <c r="A170" s="19" t="s">
        <v>115</v>
      </c>
      <c r="B170" s="5" t="s">
        <v>206</v>
      </c>
      <c r="C170" s="6">
        <v>0.75</v>
      </c>
      <c r="D170" s="7">
        <v>39</v>
      </c>
      <c r="E170" s="7">
        <f>D170/C170</f>
        <v>52</v>
      </c>
    </row>
    <row r="171" spans="1:5" x14ac:dyDescent="0.3">
      <c r="A171" s="33" t="s">
        <v>207</v>
      </c>
      <c r="B171" s="21" t="s">
        <v>208</v>
      </c>
      <c r="C171" s="34">
        <v>0.75</v>
      </c>
      <c r="D171" s="20">
        <v>39</v>
      </c>
      <c r="E171" s="20">
        <f>D171/C171</f>
        <v>52</v>
      </c>
    </row>
    <row r="172" spans="1:5" x14ac:dyDescent="0.3">
      <c r="A172" s="19" t="s">
        <v>121</v>
      </c>
      <c r="B172" s="5" t="s">
        <v>209</v>
      </c>
      <c r="C172" s="6">
        <v>0.75</v>
      </c>
      <c r="D172" s="7">
        <v>39</v>
      </c>
      <c r="E172" s="7">
        <f>D172/C172</f>
        <v>52</v>
      </c>
    </row>
    <row r="173" spans="1:5" x14ac:dyDescent="0.3">
      <c r="A173" s="19" t="s">
        <v>101</v>
      </c>
      <c r="B173" s="5" t="s">
        <v>210</v>
      </c>
      <c r="C173" s="6">
        <v>0.75</v>
      </c>
      <c r="D173" s="7">
        <v>43.5</v>
      </c>
      <c r="E173" s="7">
        <f>D173/C173</f>
        <v>58</v>
      </c>
    </row>
    <row r="174" spans="1:5" x14ac:dyDescent="0.3">
      <c r="A174" s="19" t="s">
        <v>71</v>
      </c>
      <c r="B174" s="5" t="s">
        <v>211</v>
      </c>
      <c r="C174" s="6">
        <v>0.75</v>
      </c>
      <c r="D174" s="7">
        <v>39</v>
      </c>
      <c r="E174" s="7">
        <f>D174/C174</f>
        <v>52</v>
      </c>
    </row>
    <row r="175" spans="1:5" x14ac:dyDescent="0.3">
      <c r="A175" s="19" t="s">
        <v>124</v>
      </c>
      <c r="B175" s="5" t="s">
        <v>212</v>
      </c>
      <c r="C175" s="6">
        <v>0.75</v>
      </c>
      <c r="D175" s="7">
        <v>43.5</v>
      </c>
      <c r="E175" s="7">
        <f>D175/C175</f>
        <v>58</v>
      </c>
    </row>
    <row r="176" spans="1:5" x14ac:dyDescent="0.3">
      <c r="A176" s="175" t="s">
        <v>213</v>
      </c>
      <c r="B176" s="176"/>
      <c r="C176" s="176"/>
      <c r="D176" s="176"/>
      <c r="E176" s="176"/>
    </row>
    <row r="177" spans="1:5" x14ac:dyDescent="0.3">
      <c r="A177" s="163" t="s">
        <v>214</v>
      </c>
      <c r="B177" s="5">
        <v>270146</v>
      </c>
      <c r="C177" s="6">
        <v>18</v>
      </c>
      <c r="D177" s="7">
        <v>615</v>
      </c>
      <c r="E177" s="7">
        <f>D177/C177</f>
        <v>34.166666666666664</v>
      </c>
    </row>
    <row r="178" spans="1:5" x14ac:dyDescent="0.3">
      <c r="A178" s="165"/>
      <c r="B178" s="5">
        <v>270139</v>
      </c>
      <c r="C178" s="6">
        <v>0.75</v>
      </c>
      <c r="D178" s="7">
        <v>30</v>
      </c>
      <c r="E178" s="7">
        <f>D178/C178</f>
        <v>40</v>
      </c>
    </row>
    <row r="179" spans="1:5" x14ac:dyDescent="0.3">
      <c r="A179" s="163" t="s">
        <v>215</v>
      </c>
      <c r="B179" s="5">
        <v>270214</v>
      </c>
      <c r="C179" s="6">
        <v>18</v>
      </c>
      <c r="D179" s="7">
        <v>615</v>
      </c>
      <c r="E179" s="7">
        <f>D179/C179</f>
        <v>34.166666666666664</v>
      </c>
    </row>
    <row r="180" spans="1:5" x14ac:dyDescent="0.3">
      <c r="A180" s="165"/>
      <c r="B180" s="5">
        <v>270870</v>
      </c>
      <c r="C180" s="6">
        <v>0.75</v>
      </c>
      <c r="D180" s="7">
        <v>30</v>
      </c>
      <c r="E180" s="7">
        <f>D180/C180</f>
        <v>40</v>
      </c>
    </row>
    <row r="181" spans="1:5" x14ac:dyDescent="0.3">
      <c r="A181" s="163" t="s">
        <v>216</v>
      </c>
      <c r="B181" s="5">
        <v>270221</v>
      </c>
      <c r="C181" s="6">
        <v>18</v>
      </c>
      <c r="D181" s="7">
        <v>615</v>
      </c>
      <c r="E181" s="7">
        <f>D181/C181</f>
        <v>34.166666666666664</v>
      </c>
    </row>
    <row r="182" spans="1:5" x14ac:dyDescent="0.3">
      <c r="A182" s="165"/>
      <c r="B182" s="5">
        <v>270832</v>
      </c>
      <c r="C182" s="6">
        <v>0.75</v>
      </c>
      <c r="D182" s="7">
        <v>30</v>
      </c>
      <c r="E182" s="7">
        <f>D182/C182</f>
        <v>40</v>
      </c>
    </row>
    <row r="183" spans="1:5" x14ac:dyDescent="0.3">
      <c r="A183" s="184" t="s">
        <v>198</v>
      </c>
      <c r="B183" s="21">
        <v>270269</v>
      </c>
      <c r="C183" s="34">
        <v>18</v>
      </c>
      <c r="D183" s="20">
        <v>735</v>
      </c>
      <c r="E183" s="7">
        <f>D183/C183</f>
        <v>40.833333333333336</v>
      </c>
    </row>
    <row r="184" spans="1:5" x14ac:dyDescent="0.3">
      <c r="A184" s="185"/>
      <c r="B184" s="5">
        <v>270429</v>
      </c>
      <c r="C184" s="6">
        <v>2.5</v>
      </c>
      <c r="D184" s="7">
        <v>114</v>
      </c>
      <c r="E184" s="7">
        <f>D184/C184</f>
        <v>45.6</v>
      </c>
    </row>
    <row r="185" spans="1:5" x14ac:dyDescent="0.3">
      <c r="A185" s="186"/>
      <c r="B185" s="5">
        <v>270238</v>
      </c>
      <c r="C185" s="6">
        <v>0.75</v>
      </c>
      <c r="D185" s="7">
        <v>36</v>
      </c>
      <c r="E185" s="7">
        <f>D185/C185</f>
        <v>48</v>
      </c>
    </row>
    <row r="186" spans="1:5" x14ac:dyDescent="0.3">
      <c r="A186" s="19" t="s">
        <v>207</v>
      </c>
      <c r="B186" s="5">
        <v>270931</v>
      </c>
      <c r="C186" s="6">
        <v>0.75</v>
      </c>
      <c r="D186" s="7">
        <v>36</v>
      </c>
      <c r="E186" s="7">
        <f>D186/C186</f>
        <v>48</v>
      </c>
    </row>
    <row r="187" spans="1:5" x14ac:dyDescent="0.3">
      <c r="A187" s="19" t="s">
        <v>217</v>
      </c>
      <c r="B187" s="5">
        <v>270337</v>
      </c>
      <c r="C187" s="6">
        <v>0.75</v>
      </c>
      <c r="D187" s="7">
        <v>40</v>
      </c>
      <c r="E187" s="7">
        <f>D187/C187</f>
        <v>53.333333333333336</v>
      </c>
    </row>
    <row r="188" spans="1:5" x14ac:dyDescent="0.3">
      <c r="A188" s="19" t="s">
        <v>202</v>
      </c>
      <c r="B188" s="5">
        <v>270436</v>
      </c>
      <c r="C188" s="6">
        <v>0.75</v>
      </c>
      <c r="D188" s="7">
        <v>40</v>
      </c>
      <c r="E188" s="7">
        <f>D188/C188</f>
        <v>53.333333333333336</v>
      </c>
    </row>
    <row r="189" spans="1:5" x14ac:dyDescent="0.3">
      <c r="A189" s="19" t="s">
        <v>93</v>
      </c>
      <c r="B189" s="5">
        <v>270535</v>
      </c>
      <c r="C189" s="6">
        <v>0.75</v>
      </c>
      <c r="D189" s="7">
        <v>40</v>
      </c>
      <c r="E189" s="7">
        <f>D189/C189</f>
        <v>53.333333333333336</v>
      </c>
    </row>
    <row r="190" spans="1:5" x14ac:dyDescent="0.3">
      <c r="A190" s="19" t="s">
        <v>101</v>
      </c>
      <c r="B190" s="5">
        <v>270634</v>
      </c>
      <c r="C190" s="6">
        <v>0.75</v>
      </c>
      <c r="D190" s="7">
        <v>40</v>
      </c>
      <c r="E190" s="7">
        <f>D190/C190</f>
        <v>53.333333333333336</v>
      </c>
    </row>
    <row r="191" spans="1:5" x14ac:dyDescent="0.3">
      <c r="A191" s="163" t="s">
        <v>115</v>
      </c>
      <c r="B191" s="5">
        <v>270320</v>
      </c>
      <c r="C191" s="6">
        <v>18</v>
      </c>
      <c r="D191" s="7">
        <v>735</v>
      </c>
      <c r="E191" s="7">
        <f>D191/C191</f>
        <v>40.833333333333336</v>
      </c>
    </row>
    <row r="192" spans="1:5" x14ac:dyDescent="0.3">
      <c r="A192" s="165"/>
      <c r="B192" s="5">
        <v>270733</v>
      </c>
      <c r="C192" s="6">
        <v>0.75</v>
      </c>
      <c r="D192" s="7">
        <v>36</v>
      </c>
      <c r="E192" s="7">
        <f>D192/C192</f>
        <v>48</v>
      </c>
    </row>
    <row r="193" spans="1:5" x14ac:dyDescent="0.3">
      <c r="A193" s="163" t="s">
        <v>121</v>
      </c>
      <c r="B193" s="5">
        <v>270382</v>
      </c>
      <c r="C193" s="6">
        <v>18</v>
      </c>
      <c r="D193" s="7">
        <v>735</v>
      </c>
      <c r="E193" s="7">
        <f>D193/C193</f>
        <v>40.833333333333336</v>
      </c>
    </row>
    <row r="194" spans="1:5" x14ac:dyDescent="0.3">
      <c r="A194" s="165"/>
      <c r="B194" s="5">
        <v>271037</v>
      </c>
      <c r="C194" s="6">
        <v>0.75</v>
      </c>
      <c r="D194" s="7">
        <v>36</v>
      </c>
      <c r="E194" s="7">
        <f>D194/C194</f>
        <v>48</v>
      </c>
    </row>
    <row r="195" spans="1:5" x14ac:dyDescent="0.3">
      <c r="A195" s="19" t="s">
        <v>71</v>
      </c>
      <c r="B195" s="5">
        <v>271136</v>
      </c>
      <c r="C195" s="6">
        <v>0.75</v>
      </c>
      <c r="D195" s="7">
        <v>36</v>
      </c>
      <c r="E195" s="7">
        <f>D195/C195</f>
        <v>48</v>
      </c>
    </row>
    <row r="196" spans="1:5" x14ac:dyDescent="0.3">
      <c r="A196" s="19" t="s">
        <v>78</v>
      </c>
      <c r="B196" s="5">
        <v>270542</v>
      </c>
      <c r="C196" s="6">
        <v>0.75</v>
      </c>
      <c r="D196" s="7">
        <v>36</v>
      </c>
      <c r="E196" s="7">
        <f>D196/C196</f>
        <v>48</v>
      </c>
    </row>
    <row r="197" spans="1:5" x14ac:dyDescent="0.3">
      <c r="A197" s="19" t="s">
        <v>68</v>
      </c>
      <c r="B197" s="5">
        <v>270368</v>
      </c>
      <c r="C197" s="6">
        <v>0.75</v>
      </c>
      <c r="D197" s="7">
        <v>36</v>
      </c>
      <c r="E197" s="7">
        <f>D197/C197</f>
        <v>48</v>
      </c>
    </row>
    <row r="198" spans="1:5" x14ac:dyDescent="0.3">
      <c r="A198" s="19" t="s">
        <v>124</v>
      </c>
      <c r="B198" s="5" t="s">
        <v>218</v>
      </c>
      <c r="C198" s="6">
        <v>0.75</v>
      </c>
      <c r="D198" s="7">
        <v>40</v>
      </c>
      <c r="E198" s="7">
        <f>D198/C198</f>
        <v>53.333333333333336</v>
      </c>
    </row>
    <row r="199" spans="1:5" x14ac:dyDescent="0.3">
      <c r="A199" s="181" t="s">
        <v>219</v>
      </c>
      <c r="B199" s="182"/>
      <c r="C199" s="182"/>
      <c r="D199" s="182"/>
      <c r="E199" s="182"/>
    </row>
    <row r="200" spans="1:5" x14ac:dyDescent="0.3">
      <c r="A200" s="19"/>
      <c r="B200" s="5" t="s">
        <v>220</v>
      </c>
      <c r="C200" s="6">
        <v>1</v>
      </c>
      <c r="D200" s="7">
        <v>16.5</v>
      </c>
      <c r="E200" s="7">
        <f>D200/C200</f>
        <v>16.5</v>
      </c>
    </row>
    <row r="201" spans="1:5" ht="15.6" x14ac:dyDescent="0.3">
      <c r="A201" s="195" t="s">
        <v>221</v>
      </c>
      <c r="B201" s="196"/>
      <c r="C201" s="196"/>
      <c r="D201" s="196"/>
      <c r="E201" s="196"/>
    </row>
    <row r="202" spans="1:5" x14ac:dyDescent="0.3">
      <c r="A202" s="175" t="s">
        <v>222</v>
      </c>
      <c r="B202" s="176"/>
      <c r="C202" s="176"/>
      <c r="D202" s="176"/>
      <c r="E202" s="176"/>
    </row>
    <row r="203" spans="1:5" x14ac:dyDescent="0.3">
      <c r="A203" s="39" t="s">
        <v>223</v>
      </c>
      <c r="B203" s="21">
        <v>130112</v>
      </c>
      <c r="C203" s="34">
        <v>1</v>
      </c>
      <c r="D203" s="18">
        <v>29</v>
      </c>
      <c r="E203" s="20">
        <f>D203/C203</f>
        <v>29</v>
      </c>
    </row>
    <row r="204" spans="1:5" x14ac:dyDescent="0.3">
      <c r="A204" s="40"/>
      <c r="B204" s="21" t="s">
        <v>224</v>
      </c>
      <c r="C204" s="34">
        <v>5</v>
      </c>
      <c r="D204" s="18">
        <v>138</v>
      </c>
      <c r="E204" s="20">
        <f>D204/C204</f>
        <v>27.6</v>
      </c>
    </row>
    <row r="205" spans="1:5" x14ac:dyDescent="0.3">
      <c r="A205" s="41"/>
      <c r="B205" s="21" t="s">
        <v>225</v>
      </c>
      <c r="C205" s="34">
        <v>20</v>
      </c>
      <c r="D205" s="18">
        <v>552</v>
      </c>
      <c r="E205" s="20">
        <f>D205/C205</f>
        <v>27.6</v>
      </c>
    </row>
    <row r="206" spans="1:5" x14ac:dyDescent="0.3">
      <c r="A206" s="39" t="s">
        <v>226</v>
      </c>
      <c r="B206" s="21">
        <v>130211</v>
      </c>
      <c r="C206" s="34">
        <v>1</v>
      </c>
      <c r="D206" s="18">
        <v>29</v>
      </c>
      <c r="E206" s="20">
        <f>D206/C206</f>
        <v>29</v>
      </c>
    </row>
    <row r="207" spans="1:5" x14ac:dyDescent="0.3">
      <c r="A207" s="40"/>
      <c r="B207" s="21" t="s">
        <v>227</v>
      </c>
      <c r="C207" s="34">
        <v>5</v>
      </c>
      <c r="D207" s="18">
        <v>138</v>
      </c>
      <c r="E207" s="20">
        <f>D207/C207</f>
        <v>27.6</v>
      </c>
    </row>
    <row r="208" spans="1:5" x14ac:dyDescent="0.3">
      <c r="A208" s="41"/>
      <c r="B208" s="21" t="s">
        <v>228</v>
      </c>
      <c r="C208" s="34">
        <v>20</v>
      </c>
      <c r="D208" s="18">
        <v>552</v>
      </c>
      <c r="E208" s="20">
        <f>D208/C208</f>
        <v>27.6</v>
      </c>
    </row>
    <row r="209" spans="1:5" x14ac:dyDescent="0.3">
      <c r="A209" s="181" t="s">
        <v>229</v>
      </c>
      <c r="B209" s="182"/>
      <c r="C209" s="182"/>
      <c r="D209" s="182"/>
      <c r="E209" s="182"/>
    </row>
    <row r="210" spans="1:5" x14ac:dyDescent="0.3">
      <c r="A210" s="187"/>
      <c r="B210" s="42" t="s">
        <v>230</v>
      </c>
      <c r="C210" s="43">
        <v>0.75</v>
      </c>
      <c r="D210" s="44">
        <v>30</v>
      </c>
      <c r="E210" s="45">
        <f>D210/C210</f>
        <v>40</v>
      </c>
    </row>
    <row r="211" spans="1:5" x14ac:dyDescent="0.3">
      <c r="A211" s="188"/>
      <c r="B211" s="42" t="s">
        <v>231</v>
      </c>
      <c r="C211" s="43">
        <v>2.5</v>
      </c>
      <c r="D211" s="44">
        <v>95</v>
      </c>
      <c r="E211" s="45">
        <f>D211/C211</f>
        <v>38</v>
      </c>
    </row>
    <row r="212" spans="1:5" x14ac:dyDescent="0.3">
      <c r="A212" s="175" t="s">
        <v>232</v>
      </c>
      <c r="B212" s="176"/>
      <c r="C212" s="176"/>
      <c r="D212" s="176"/>
      <c r="E212" s="176"/>
    </row>
    <row r="213" spans="1:5" x14ac:dyDescent="0.3">
      <c r="A213" s="189"/>
      <c r="B213" s="31">
        <v>172662</v>
      </c>
      <c r="C213" s="32">
        <v>18</v>
      </c>
      <c r="D213" s="30">
        <v>387</v>
      </c>
      <c r="E213" s="7">
        <f>D213/C213</f>
        <v>21.5</v>
      </c>
    </row>
    <row r="214" spans="1:5" x14ac:dyDescent="0.3">
      <c r="A214" s="190"/>
      <c r="B214" s="31">
        <v>170163</v>
      </c>
      <c r="C214" s="32">
        <v>4</v>
      </c>
      <c r="D214" s="30">
        <v>96</v>
      </c>
      <c r="E214" s="7">
        <f>D214/C214</f>
        <v>24</v>
      </c>
    </row>
    <row r="215" spans="1:5" x14ac:dyDescent="0.3">
      <c r="A215" s="191"/>
      <c r="B215" s="31">
        <v>170118</v>
      </c>
      <c r="C215" s="32">
        <v>0.75</v>
      </c>
      <c r="D215" s="30">
        <v>19</v>
      </c>
      <c r="E215" s="7">
        <f>D215/C215</f>
        <v>25.333333333333332</v>
      </c>
    </row>
    <row r="216" spans="1:5" x14ac:dyDescent="0.3">
      <c r="A216" s="46"/>
      <c r="B216" s="47"/>
      <c r="C216" s="48"/>
      <c r="D216" s="49"/>
      <c r="E216" s="50"/>
    </row>
    <row r="217" spans="1:5" x14ac:dyDescent="0.3">
      <c r="A217" s="46"/>
      <c r="B217" s="47"/>
      <c r="C217" s="48"/>
      <c r="D217" s="49"/>
      <c r="E217" s="50"/>
    </row>
    <row r="218" spans="1:5" x14ac:dyDescent="0.3">
      <c r="A218" s="175" t="s">
        <v>233</v>
      </c>
      <c r="B218" s="176"/>
      <c r="C218" s="176"/>
      <c r="D218" s="176"/>
      <c r="E218" s="176"/>
    </row>
    <row r="219" spans="1:5" x14ac:dyDescent="0.3">
      <c r="A219" s="192" t="s">
        <v>234</v>
      </c>
      <c r="B219" s="31">
        <v>170026</v>
      </c>
      <c r="C219" s="32">
        <v>1</v>
      </c>
      <c r="D219" s="30">
        <v>19</v>
      </c>
      <c r="E219" s="7">
        <f>D219/C219</f>
        <v>19</v>
      </c>
    </row>
    <row r="220" spans="1:5" x14ac:dyDescent="0.3">
      <c r="A220" s="193"/>
      <c r="B220" s="31">
        <v>170101</v>
      </c>
      <c r="C220" s="32">
        <v>5</v>
      </c>
      <c r="D220" s="30">
        <v>84</v>
      </c>
      <c r="E220" s="7">
        <f>D220/C220</f>
        <v>16.8</v>
      </c>
    </row>
    <row r="221" spans="1:5" x14ac:dyDescent="0.3">
      <c r="A221" s="193"/>
      <c r="B221" s="31">
        <v>170019</v>
      </c>
      <c r="C221" s="32">
        <v>10</v>
      </c>
      <c r="D221" s="30">
        <v>167</v>
      </c>
      <c r="E221" s="7">
        <f>D221/C221</f>
        <v>16.7</v>
      </c>
    </row>
    <row r="222" spans="1:5" x14ac:dyDescent="0.3">
      <c r="A222" s="194"/>
      <c r="B222" s="31">
        <v>170002</v>
      </c>
      <c r="C222" s="32">
        <v>20</v>
      </c>
      <c r="D222" s="30">
        <v>334</v>
      </c>
      <c r="E222" s="7">
        <f>D222/C222</f>
        <v>16.7</v>
      </c>
    </row>
    <row r="223" spans="1:5" x14ac:dyDescent="0.3">
      <c r="A223" s="192" t="s">
        <v>235</v>
      </c>
      <c r="B223" s="31">
        <v>170064</v>
      </c>
      <c r="C223" s="32">
        <v>1</v>
      </c>
      <c r="D223" s="30">
        <v>19</v>
      </c>
      <c r="E223" s="7">
        <f>D223/C223</f>
        <v>19</v>
      </c>
    </row>
    <row r="224" spans="1:5" x14ac:dyDescent="0.3">
      <c r="A224" s="193"/>
      <c r="B224" s="31">
        <v>170033</v>
      </c>
      <c r="C224" s="32">
        <v>5</v>
      </c>
      <c r="D224" s="30">
        <v>84</v>
      </c>
      <c r="E224" s="7">
        <f>D224/C224</f>
        <v>16.8</v>
      </c>
    </row>
    <row r="225" spans="1:5" x14ac:dyDescent="0.3">
      <c r="A225" s="193"/>
      <c r="B225" s="31">
        <v>170040</v>
      </c>
      <c r="C225" s="32">
        <v>10</v>
      </c>
      <c r="D225" s="30">
        <v>167</v>
      </c>
      <c r="E225" s="7">
        <f>D225/C225</f>
        <v>16.7</v>
      </c>
    </row>
    <row r="226" spans="1:5" x14ac:dyDescent="0.3">
      <c r="A226" s="194"/>
      <c r="B226" s="31">
        <v>170057</v>
      </c>
      <c r="C226" s="32">
        <v>20</v>
      </c>
      <c r="D226" s="30">
        <v>334</v>
      </c>
      <c r="E226" s="7">
        <f>D226/C226</f>
        <v>16.7</v>
      </c>
    </row>
    <row r="227" spans="1:5" x14ac:dyDescent="0.3">
      <c r="A227" s="51"/>
      <c r="B227" s="47"/>
      <c r="C227" s="48"/>
      <c r="D227" s="49"/>
      <c r="E227" s="50"/>
    </row>
    <row r="228" spans="1:5" x14ac:dyDescent="0.3">
      <c r="A228" s="51"/>
      <c r="B228" s="47"/>
      <c r="C228" s="48"/>
      <c r="D228" s="49"/>
      <c r="E228" s="50"/>
    </row>
    <row r="229" spans="1:5" x14ac:dyDescent="0.3">
      <c r="A229" s="52" t="s">
        <v>236</v>
      </c>
      <c r="B229" s="53"/>
      <c r="C229" s="54"/>
      <c r="D229" s="55"/>
      <c r="E229" s="56"/>
    </row>
    <row r="230" spans="1:5" x14ac:dyDescent="0.3">
      <c r="A230" s="175" t="s">
        <v>237</v>
      </c>
      <c r="B230" s="176"/>
      <c r="C230" s="176"/>
      <c r="D230" s="176"/>
      <c r="E230" s="176"/>
    </row>
    <row r="231" spans="1:5" x14ac:dyDescent="0.3">
      <c r="A231" s="57" t="s">
        <v>238</v>
      </c>
      <c r="B231" s="31" t="s">
        <v>239</v>
      </c>
      <c r="C231" s="32">
        <v>0.75</v>
      </c>
      <c r="D231" s="7">
        <v>36.200000000000003</v>
      </c>
      <c r="E231" s="7">
        <f>D231/C231</f>
        <v>48.266666666666673</v>
      </c>
    </row>
    <row r="232" spans="1:5" x14ac:dyDescent="0.3">
      <c r="A232" s="57" t="s">
        <v>240</v>
      </c>
      <c r="B232" s="31" t="s">
        <v>241</v>
      </c>
      <c r="C232" s="32">
        <v>0.75</v>
      </c>
      <c r="D232" s="7">
        <v>36.200000000000003</v>
      </c>
      <c r="E232" s="7">
        <f>D232/C232</f>
        <v>48.266666666666673</v>
      </c>
    </row>
    <row r="233" spans="1:5" x14ac:dyDescent="0.3">
      <c r="A233" s="57" t="s">
        <v>242</v>
      </c>
      <c r="B233" s="31" t="s">
        <v>243</v>
      </c>
      <c r="C233" s="32">
        <v>0.75</v>
      </c>
      <c r="D233" s="7">
        <v>36.200000000000003</v>
      </c>
      <c r="E233" s="7">
        <f>D233/C233</f>
        <v>48.266666666666673</v>
      </c>
    </row>
    <row r="234" spans="1:5" x14ac:dyDescent="0.3">
      <c r="A234" s="57" t="s">
        <v>244</v>
      </c>
      <c r="B234" s="31" t="s">
        <v>245</v>
      </c>
      <c r="C234" s="32">
        <v>0.75</v>
      </c>
      <c r="D234" s="7">
        <v>36.200000000000003</v>
      </c>
      <c r="E234" s="7">
        <f>D234/C234</f>
        <v>48.266666666666673</v>
      </c>
    </row>
    <row r="235" spans="1:5" x14ac:dyDescent="0.3">
      <c r="A235" s="57" t="s">
        <v>246</v>
      </c>
      <c r="B235" s="31" t="s">
        <v>247</v>
      </c>
      <c r="C235" s="32">
        <v>0.75</v>
      </c>
      <c r="D235" s="7">
        <v>36.200000000000003</v>
      </c>
      <c r="E235" s="7">
        <f>D235/C235</f>
        <v>48.266666666666673</v>
      </c>
    </row>
    <row r="236" spans="1:5" x14ac:dyDescent="0.3">
      <c r="A236" s="154" t="s">
        <v>248</v>
      </c>
      <c r="B236" s="155"/>
      <c r="C236" s="155"/>
      <c r="D236" s="155"/>
      <c r="E236" s="155"/>
    </row>
    <row r="237" spans="1:5" x14ac:dyDescent="0.3">
      <c r="A237" s="184" t="s">
        <v>238</v>
      </c>
      <c r="B237" s="21">
        <v>120168</v>
      </c>
      <c r="C237" s="34">
        <v>18</v>
      </c>
      <c r="D237" s="18">
        <v>650</v>
      </c>
      <c r="E237" s="20">
        <f>D237/C237</f>
        <v>36.111111111111114</v>
      </c>
    </row>
    <row r="238" spans="1:5" x14ac:dyDescent="0.3">
      <c r="A238" s="185"/>
      <c r="B238" s="31">
        <v>120144</v>
      </c>
      <c r="C238" s="32">
        <v>2.5</v>
      </c>
      <c r="D238" s="18">
        <v>101.5</v>
      </c>
      <c r="E238" s="7">
        <f>D238/C238</f>
        <v>40.6</v>
      </c>
    </row>
    <row r="239" spans="1:5" x14ac:dyDescent="0.3">
      <c r="A239" s="186"/>
      <c r="B239" s="31">
        <v>120137</v>
      </c>
      <c r="C239" s="32">
        <v>0.75</v>
      </c>
      <c r="D239" s="18">
        <v>32</v>
      </c>
      <c r="E239" s="7">
        <f>D239/C239</f>
        <v>42.666666666666664</v>
      </c>
    </row>
    <row r="240" spans="1:5" x14ac:dyDescent="0.3">
      <c r="A240" s="175" t="s">
        <v>249</v>
      </c>
      <c r="B240" s="176"/>
      <c r="C240" s="176"/>
      <c r="D240" s="176"/>
      <c r="E240" s="176"/>
    </row>
    <row r="241" spans="1:5" x14ac:dyDescent="0.3">
      <c r="A241" s="192" t="s">
        <v>238</v>
      </c>
      <c r="B241" s="31">
        <v>250162</v>
      </c>
      <c r="C241" s="32">
        <v>18</v>
      </c>
      <c r="D241" s="7">
        <v>639</v>
      </c>
      <c r="E241" s="7">
        <f>D241/C241</f>
        <v>35.5</v>
      </c>
    </row>
    <row r="242" spans="1:5" x14ac:dyDescent="0.3">
      <c r="A242" s="194"/>
      <c r="B242" s="31">
        <v>250131</v>
      </c>
      <c r="C242" s="32">
        <v>0.75</v>
      </c>
      <c r="D242" s="7">
        <v>31.5</v>
      </c>
      <c r="E242" s="7">
        <f>D242/C242</f>
        <v>42</v>
      </c>
    </row>
    <row r="243" spans="1:5" x14ac:dyDescent="0.3">
      <c r="A243" s="175" t="s">
        <v>250</v>
      </c>
      <c r="B243" s="176"/>
      <c r="C243" s="176"/>
      <c r="D243" s="176"/>
      <c r="E243" s="176"/>
    </row>
    <row r="244" spans="1:5" x14ac:dyDescent="0.3">
      <c r="A244" s="58"/>
      <c r="B244" s="31">
        <v>250285</v>
      </c>
      <c r="C244" s="32">
        <v>18</v>
      </c>
      <c r="D244" s="7">
        <v>629</v>
      </c>
      <c r="E244" s="7">
        <f>D244/C244</f>
        <v>34.944444444444443</v>
      </c>
    </row>
    <row r="245" spans="1:5" x14ac:dyDescent="0.3">
      <c r="A245" s="58"/>
      <c r="B245" s="31">
        <v>250230</v>
      </c>
      <c r="C245" s="32">
        <v>0.75</v>
      </c>
      <c r="D245" s="7">
        <v>31</v>
      </c>
      <c r="E245" s="7">
        <f>D245/C245</f>
        <v>41.333333333333336</v>
      </c>
    </row>
    <row r="246" spans="1:5" x14ac:dyDescent="0.3">
      <c r="A246" s="197" t="s">
        <v>251</v>
      </c>
      <c r="B246" s="198"/>
      <c r="C246" s="198"/>
      <c r="D246" s="198"/>
      <c r="E246" s="198"/>
    </row>
    <row r="247" spans="1:5" x14ac:dyDescent="0.3">
      <c r="A247" s="175" t="s">
        <v>252</v>
      </c>
      <c r="B247" s="176"/>
      <c r="C247" s="176"/>
      <c r="D247" s="176"/>
      <c r="E247" s="176"/>
    </row>
    <row r="248" spans="1:5" x14ac:dyDescent="0.3">
      <c r="A248" s="163" t="s">
        <v>253</v>
      </c>
      <c r="B248" s="5">
        <v>170262</v>
      </c>
      <c r="C248" s="6">
        <v>4</v>
      </c>
      <c r="D248" s="10">
        <v>120</v>
      </c>
      <c r="E248" s="7">
        <f>D248/C248</f>
        <v>30</v>
      </c>
    </row>
    <row r="249" spans="1:5" x14ac:dyDescent="0.3">
      <c r="A249" s="165"/>
      <c r="B249" s="5">
        <v>170217</v>
      </c>
      <c r="C249" s="6">
        <v>0.75</v>
      </c>
      <c r="D249" s="10">
        <v>25</v>
      </c>
      <c r="E249" s="7">
        <f>D249/C249</f>
        <v>33.333333333333336</v>
      </c>
    </row>
    <row r="250" spans="1:5" x14ac:dyDescent="0.3">
      <c r="A250" s="163" t="s">
        <v>254</v>
      </c>
      <c r="B250" s="5">
        <v>170361</v>
      </c>
      <c r="C250" s="6">
        <v>4</v>
      </c>
      <c r="D250" s="10">
        <v>120</v>
      </c>
      <c r="E250" s="7">
        <f>D250/C250</f>
        <v>30</v>
      </c>
    </row>
    <row r="251" spans="1:5" x14ac:dyDescent="0.3">
      <c r="A251" s="165"/>
      <c r="B251" s="5">
        <v>170316</v>
      </c>
      <c r="C251" s="6">
        <v>0.75</v>
      </c>
      <c r="D251" s="10">
        <v>25</v>
      </c>
      <c r="E251" s="7">
        <f>D251/C251</f>
        <v>33.333333333333336</v>
      </c>
    </row>
    <row r="252" spans="1:5" x14ac:dyDescent="0.3">
      <c r="A252" s="163" t="s">
        <v>255</v>
      </c>
      <c r="B252" s="5">
        <v>170460</v>
      </c>
      <c r="C252" s="6">
        <v>4</v>
      </c>
      <c r="D252" s="10">
        <v>120</v>
      </c>
      <c r="E252" s="7">
        <f>D252/C252</f>
        <v>30</v>
      </c>
    </row>
    <row r="253" spans="1:5" x14ac:dyDescent="0.3">
      <c r="A253" s="165"/>
      <c r="B253" s="5">
        <v>170415</v>
      </c>
      <c r="C253" s="6">
        <v>0.75</v>
      </c>
      <c r="D253" s="10">
        <v>25</v>
      </c>
      <c r="E253" s="7">
        <f>D253/C253</f>
        <v>33.333333333333336</v>
      </c>
    </row>
    <row r="254" spans="1:5" x14ac:dyDescent="0.3">
      <c r="A254" s="163" t="s">
        <v>256</v>
      </c>
      <c r="B254" s="5">
        <v>170569</v>
      </c>
      <c r="C254" s="6">
        <v>4</v>
      </c>
      <c r="D254" s="10">
        <v>120</v>
      </c>
      <c r="E254" s="7">
        <f>D254/C254</f>
        <v>30</v>
      </c>
    </row>
    <row r="255" spans="1:5" x14ac:dyDescent="0.3">
      <c r="A255" s="165"/>
      <c r="B255" s="5">
        <v>170514</v>
      </c>
      <c r="C255" s="6">
        <v>0.75</v>
      </c>
      <c r="D255" s="10">
        <v>25</v>
      </c>
      <c r="E255" s="7">
        <f>D255/C255</f>
        <v>33.333333333333336</v>
      </c>
    </row>
    <row r="256" spans="1:5" x14ac:dyDescent="0.3">
      <c r="A256" s="163" t="s">
        <v>257</v>
      </c>
      <c r="B256" s="5">
        <v>170668</v>
      </c>
      <c r="C256" s="6">
        <v>4</v>
      </c>
      <c r="D256" s="10">
        <v>120</v>
      </c>
      <c r="E256" s="7">
        <f>D256/C256</f>
        <v>30</v>
      </c>
    </row>
    <row r="257" spans="1:5" x14ac:dyDescent="0.3">
      <c r="A257" s="165"/>
      <c r="B257" s="5">
        <v>170613</v>
      </c>
      <c r="C257" s="6">
        <v>0.75</v>
      </c>
      <c r="D257" s="10">
        <v>25</v>
      </c>
      <c r="E257" s="7">
        <f>D257/C257</f>
        <v>33.333333333333336</v>
      </c>
    </row>
    <row r="258" spans="1:5" x14ac:dyDescent="0.3">
      <c r="A258" s="163" t="s">
        <v>258</v>
      </c>
      <c r="B258" s="5">
        <v>170767</v>
      </c>
      <c r="C258" s="6">
        <v>4</v>
      </c>
      <c r="D258" s="10">
        <v>120</v>
      </c>
      <c r="E258" s="7">
        <f>D258/C258</f>
        <v>30</v>
      </c>
    </row>
    <row r="259" spans="1:5" x14ac:dyDescent="0.3">
      <c r="A259" s="165"/>
      <c r="B259" s="5">
        <v>170712</v>
      </c>
      <c r="C259" s="6">
        <v>0.75</v>
      </c>
      <c r="D259" s="10">
        <v>25</v>
      </c>
      <c r="E259" s="7">
        <f>D259/C259</f>
        <v>33.333333333333336</v>
      </c>
    </row>
    <row r="260" spans="1:5" x14ac:dyDescent="0.3">
      <c r="A260" s="163" t="s">
        <v>259</v>
      </c>
      <c r="B260" s="5">
        <v>170866</v>
      </c>
      <c r="C260" s="6">
        <v>4</v>
      </c>
      <c r="D260" s="10">
        <v>120</v>
      </c>
      <c r="E260" s="7">
        <f>D260/C260</f>
        <v>30</v>
      </c>
    </row>
    <row r="261" spans="1:5" x14ac:dyDescent="0.3">
      <c r="A261" s="165"/>
      <c r="B261" s="5">
        <v>170811</v>
      </c>
      <c r="C261" s="6">
        <v>0.75</v>
      </c>
      <c r="D261" s="10">
        <v>25</v>
      </c>
      <c r="E261" s="7">
        <f>D261/C261</f>
        <v>33.333333333333336</v>
      </c>
    </row>
    <row r="262" spans="1:5" x14ac:dyDescent="0.3">
      <c r="A262" s="163" t="s">
        <v>260</v>
      </c>
      <c r="B262" s="5">
        <v>170965</v>
      </c>
      <c r="C262" s="6">
        <v>4</v>
      </c>
      <c r="D262" s="10">
        <v>120</v>
      </c>
      <c r="E262" s="7">
        <f>D262/C262</f>
        <v>30</v>
      </c>
    </row>
    <row r="263" spans="1:5" x14ac:dyDescent="0.3">
      <c r="A263" s="165"/>
      <c r="B263" s="5">
        <v>170910</v>
      </c>
      <c r="C263" s="6">
        <v>0.75</v>
      </c>
      <c r="D263" s="10">
        <v>25</v>
      </c>
      <c r="E263" s="7">
        <f>D263/C263</f>
        <v>33.333333333333336</v>
      </c>
    </row>
    <row r="264" spans="1:5" x14ac:dyDescent="0.3">
      <c r="A264" s="163" t="s">
        <v>261</v>
      </c>
      <c r="B264" s="5">
        <v>171061</v>
      </c>
      <c r="C264" s="6">
        <v>4</v>
      </c>
      <c r="D264" s="10">
        <v>120</v>
      </c>
      <c r="E264" s="7">
        <f>D264/C264</f>
        <v>30</v>
      </c>
    </row>
    <row r="265" spans="1:5" x14ac:dyDescent="0.3">
      <c r="A265" s="165"/>
      <c r="B265" s="5">
        <v>171016</v>
      </c>
      <c r="C265" s="6">
        <v>0.75</v>
      </c>
      <c r="D265" s="10">
        <v>25</v>
      </c>
      <c r="E265" s="7">
        <f>D265/C265</f>
        <v>33.333333333333336</v>
      </c>
    </row>
    <row r="266" spans="1:5" x14ac:dyDescent="0.3">
      <c r="A266" s="163" t="s">
        <v>160</v>
      </c>
      <c r="B266" s="5">
        <v>171160</v>
      </c>
      <c r="C266" s="6">
        <v>4</v>
      </c>
      <c r="D266" s="10">
        <v>120</v>
      </c>
      <c r="E266" s="7">
        <f>D266/C266</f>
        <v>30</v>
      </c>
    </row>
    <row r="267" spans="1:5" x14ac:dyDescent="0.3">
      <c r="A267" s="165"/>
      <c r="B267" s="5">
        <v>171115</v>
      </c>
      <c r="C267" s="6">
        <v>0.75</v>
      </c>
      <c r="D267" s="10">
        <v>25</v>
      </c>
      <c r="E267" s="7">
        <f>D267/C267</f>
        <v>33.333333333333336</v>
      </c>
    </row>
    <row r="268" spans="1:5" x14ac:dyDescent="0.3">
      <c r="A268" s="163" t="s">
        <v>129</v>
      </c>
      <c r="B268" s="5">
        <v>171269</v>
      </c>
      <c r="C268" s="6">
        <v>4</v>
      </c>
      <c r="D268" s="10">
        <v>120</v>
      </c>
      <c r="E268" s="7">
        <f>D268/C268</f>
        <v>30</v>
      </c>
    </row>
    <row r="269" spans="1:5" x14ac:dyDescent="0.3">
      <c r="A269" s="165"/>
      <c r="B269" s="5">
        <v>171214</v>
      </c>
      <c r="C269" s="6">
        <v>0.75</v>
      </c>
      <c r="D269" s="10">
        <v>25</v>
      </c>
      <c r="E269" s="7">
        <f>D269/C269</f>
        <v>33.333333333333336</v>
      </c>
    </row>
    <row r="270" spans="1:5" x14ac:dyDescent="0.3">
      <c r="A270" s="19" t="s">
        <v>263</v>
      </c>
      <c r="B270" s="5" t="s">
        <v>264</v>
      </c>
      <c r="C270" s="6">
        <v>18</v>
      </c>
      <c r="D270" s="7">
        <v>510</v>
      </c>
      <c r="E270" s="7">
        <f>D270/C270</f>
        <v>28.333333333333332</v>
      </c>
    </row>
    <row r="271" spans="1:5" x14ac:dyDescent="0.3">
      <c r="A271" s="59"/>
      <c r="B271" s="60"/>
      <c r="C271" s="61"/>
      <c r="D271" s="50"/>
      <c r="E271" s="50"/>
    </row>
    <row r="272" spans="1:5" x14ac:dyDescent="0.3">
      <c r="A272" s="59"/>
      <c r="B272" s="60"/>
      <c r="C272" s="61"/>
      <c r="D272" s="50"/>
      <c r="E272" s="50"/>
    </row>
    <row r="273" spans="1:5" x14ac:dyDescent="0.3">
      <c r="A273" s="175" t="s">
        <v>265</v>
      </c>
      <c r="B273" s="176"/>
      <c r="C273" s="176"/>
      <c r="D273" s="176"/>
      <c r="E273" s="176"/>
    </row>
    <row r="274" spans="1:5" x14ac:dyDescent="0.3">
      <c r="A274" s="62" t="s">
        <v>266</v>
      </c>
      <c r="B274" s="21">
        <v>360007</v>
      </c>
      <c r="C274" s="34">
        <v>0.75</v>
      </c>
      <c r="D274" s="63">
        <v>30</v>
      </c>
      <c r="E274" s="20">
        <f>D274/C274</f>
        <v>40</v>
      </c>
    </row>
    <row r="275" spans="1:5" x14ac:dyDescent="0.3">
      <c r="A275" s="62" t="s">
        <v>214</v>
      </c>
      <c r="B275" s="21">
        <v>360038</v>
      </c>
      <c r="C275" s="34">
        <v>0.75</v>
      </c>
      <c r="D275" s="63">
        <v>30</v>
      </c>
      <c r="E275" s="20">
        <f>D275/C275</f>
        <v>40</v>
      </c>
    </row>
    <row r="276" spans="1:5" x14ac:dyDescent="0.3">
      <c r="A276" s="62" t="s">
        <v>267</v>
      </c>
      <c r="B276" s="21">
        <v>360519</v>
      </c>
      <c r="C276" s="34">
        <v>0.75</v>
      </c>
      <c r="D276" s="63">
        <v>30</v>
      </c>
      <c r="E276" s="20">
        <f>D276/C276</f>
        <v>40</v>
      </c>
    </row>
    <row r="277" spans="1:5" x14ac:dyDescent="0.3">
      <c r="A277" s="62" t="s">
        <v>268</v>
      </c>
      <c r="B277" s="21">
        <v>360489</v>
      </c>
      <c r="C277" s="34">
        <v>0.75</v>
      </c>
      <c r="D277" s="63">
        <v>30</v>
      </c>
      <c r="E277" s="20">
        <f>D277/C277</f>
        <v>40</v>
      </c>
    </row>
    <row r="278" spans="1:5" x14ac:dyDescent="0.3">
      <c r="A278" s="62" t="s">
        <v>260</v>
      </c>
      <c r="B278" s="21">
        <v>360120</v>
      </c>
      <c r="C278" s="34">
        <v>0.75</v>
      </c>
      <c r="D278" s="63">
        <v>30</v>
      </c>
      <c r="E278" s="20">
        <f>D278/C278</f>
        <v>40</v>
      </c>
    </row>
    <row r="279" spans="1:5" x14ac:dyDescent="0.3">
      <c r="A279" s="62" t="s">
        <v>254</v>
      </c>
      <c r="B279" s="21">
        <v>360069</v>
      </c>
      <c r="C279" s="34">
        <v>0.75</v>
      </c>
      <c r="D279" s="63">
        <v>30</v>
      </c>
      <c r="E279" s="20">
        <f>D279/C279</f>
        <v>40</v>
      </c>
    </row>
    <row r="280" spans="1:5" x14ac:dyDescent="0.3">
      <c r="A280" s="62" t="s">
        <v>269</v>
      </c>
      <c r="B280" s="21">
        <v>360090</v>
      </c>
      <c r="C280" s="34">
        <v>0.75</v>
      </c>
      <c r="D280" s="63">
        <v>30</v>
      </c>
      <c r="E280" s="20">
        <f>D280/C280</f>
        <v>40</v>
      </c>
    </row>
    <row r="281" spans="1:5" x14ac:dyDescent="0.3">
      <c r="A281" s="62" t="s">
        <v>259</v>
      </c>
      <c r="B281" s="21">
        <v>360151</v>
      </c>
      <c r="C281" s="34">
        <v>0.75</v>
      </c>
      <c r="D281" s="63">
        <v>30</v>
      </c>
      <c r="E281" s="20">
        <f>D281/C281</f>
        <v>40</v>
      </c>
    </row>
    <row r="282" spans="1:5" x14ac:dyDescent="0.3">
      <c r="A282" s="62" t="s">
        <v>270</v>
      </c>
      <c r="B282" s="21">
        <v>360540</v>
      </c>
      <c r="C282" s="34">
        <v>0.75</v>
      </c>
      <c r="D282" s="63">
        <v>30</v>
      </c>
      <c r="E282" s="20">
        <f>D282/C282</f>
        <v>40</v>
      </c>
    </row>
    <row r="283" spans="1:5" x14ac:dyDescent="0.3">
      <c r="A283" s="62" t="s">
        <v>258</v>
      </c>
      <c r="B283" s="21">
        <v>360571</v>
      </c>
      <c r="C283" s="34">
        <v>0.75</v>
      </c>
      <c r="D283" s="63">
        <v>30</v>
      </c>
      <c r="E283" s="20">
        <f>D283/C283</f>
        <v>40</v>
      </c>
    </row>
    <row r="284" spans="1:5" x14ac:dyDescent="0.3">
      <c r="A284" s="62" t="s">
        <v>255</v>
      </c>
      <c r="B284" s="21">
        <v>360182</v>
      </c>
      <c r="C284" s="34">
        <v>0.75</v>
      </c>
      <c r="D284" s="63">
        <v>30</v>
      </c>
      <c r="E284" s="20">
        <f>D284/C284</f>
        <v>40</v>
      </c>
    </row>
    <row r="285" spans="1:5" x14ac:dyDescent="0.3">
      <c r="A285" s="62" t="s">
        <v>261</v>
      </c>
      <c r="B285" s="21">
        <v>360243</v>
      </c>
      <c r="C285" s="34">
        <v>0.75</v>
      </c>
      <c r="D285" s="63">
        <v>30</v>
      </c>
      <c r="E285" s="20">
        <f>D285/C285</f>
        <v>40</v>
      </c>
    </row>
    <row r="286" spans="1:5" x14ac:dyDescent="0.3">
      <c r="A286" s="62" t="s">
        <v>256</v>
      </c>
      <c r="B286" s="21">
        <v>360212</v>
      </c>
      <c r="C286" s="34">
        <v>0.75</v>
      </c>
      <c r="D286" s="63">
        <v>30</v>
      </c>
      <c r="E286" s="20">
        <f>D286/C286</f>
        <v>40</v>
      </c>
    </row>
    <row r="287" spans="1:5" x14ac:dyDescent="0.3">
      <c r="A287" s="62" t="s">
        <v>271</v>
      </c>
      <c r="B287" s="21">
        <v>360458</v>
      </c>
      <c r="C287" s="34">
        <v>0.75</v>
      </c>
      <c r="D287" s="63">
        <v>30</v>
      </c>
      <c r="E287" s="20">
        <f>D287/C287</f>
        <v>40</v>
      </c>
    </row>
    <row r="288" spans="1:5" x14ac:dyDescent="0.3">
      <c r="A288" s="62" t="s">
        <v>160</v>
      </c>
      <c r="B288" s="21">
        <v>360335</v>
      </c>
      <c r="C288" s="34">
        <v>0.75</v>
      </c>
      <c r="D288" s="63">
        <v>30</v>
      </c>
      <c r="E288" s="20">
        <f>D288/C288</f>
        <v>40</v>
      </c>
    </row>
    <row r="289" spans="1:5" x14ac:dyDescent="0.3">
      <c r="A289" s="62" t="s">
        <v>272</v>
      </c>
      <c r="B289" s="21">
        <v>360304</v>
      </c>
      <c r="C289" s="34">
        <v>0.75</v>
      </c>
      <c r="D289" s="63">
        <v>30</v>
      </c>
      <c r="E289" s="20">
        <f>D289/C289</f>
        <v>40</v>
      </c>
    </row>
    <row r="290" spans="1:5" x14ac:dyDescent="0.3">
      <c r="A290" s="62" t="s">
        <v>257</v>
      </c>
      <c r="B290" s="21">
        <v>360274</v>
      </c>
      <c r="C290" s="34">
        <v>0.75</v>
      </c>
      <c r="D290" s="63">
        <v>30</v>
      </c>
      <c r="E290" s="20">
        <f>D290/C290</f>
        <v>40</v>
      </c>
    </row>
    <row r="291" spans="1:5" x14ac:dyDescent="0.3">
      <c r="A291" s="62" t="s">
        <v>263</v>
      </c>
      <c r="B291" s="21" t="s">
        <v>273</v>
      </c>
      <c r="C291" s="34">
        <v>2.5</v>
      </c>
      <c r="D291" s="63">
        <v>95</v>
      </c>
      <c r="E291" s="20">
        <f>D291/C291</f>
        <v>38</v>
      </c>
    </row>
    <row r="292" spans="1:5" x14ac:dyDescent="0.3">
      <c r="A292" s="62" t="s">
        <v>263</v>
      </c>
      <c r="B292" s="21" t="s">
        <v>273</v>
      </c>
      <c r="C292" s="34">
        <v>4</v>
      </c>
      <c r="D292" s="20">
        <v>144</v>
      </c>
      <c r="E292" s="20">
        <f>D292/C292</f>
        <v>36</v>
      </c>
    </row>
    <row r="293" spans="1:5" x14ac:dyDescent="0.3">
      <c r="A293" s="62" t="s">
        <v>263</v>
      </c>
      <c r="B293" s="21" t="s">
        <v>273</v>
      </c>
      <c r="C293" s="34">
        <v>18</v>
      </c>
      <c r="D293" s="20">
        <v>610</v>
      </c>
      <c r="E293" s="20">
        <f>D293/C293</f>
        <v>33.888888888888886</v>
      </c>
    </row>
    <row r="294" spans="1:5" x14ac:dyDescent="0.3">
      <c r="A294" s="175" t="s">
        <v>274</v>
      </c>
      <c r="B294" s="176"/>
      <c r="C294" s="176"/>
      <c r="D294" s="176"/>
      <c r="E294" s="176"/>
    </row>
    <row r="295" spans="1:5" x14ac:dyDescent="0.3">
      <c r="A295" s="64" t="s">
        <v>266</v>
      </c>
      <c r="B295" s="5">
        <v>361004</v>
      </c>
      <c r="C295" s="6">
        <v>0.75</v>
      </c>
      <c r="D295" s="65">
        <v>34</v>
      </c>
      <c r="E295" s="7">
        <f>D295/C295</f>
        <v>45.333333333333336</v>
      </c>
    </row>
    <row r="296" spans="1:5" x14ac:dyDescent="0.3">
      <c r="A296" s="64" t="s">
        <v>214</v>
      </c>
      <c r="B296" s="5">
        <v>361035</v>
      </c>
      <c r="C296" s="6">
        <v>0.75</v>
      </c>
      <c r="D296" s="65">
        <v>34</v>
      </c>
      <c r="E296" s="7">
        <f>D296/C296</f>
        <v>45.333333333333336</v>
      </c>
    </row>
    <row r="297" spans="1:5" x14ac:dyDescent="0.3">
      <c r="A297" s="64" t="s">
        <v>267</v>
      </c>
      <c r="B297" s="5">
        <v>361516</v>
      </c>
      <c r="C297" s="6">
        <v>0.75</v>
      </c>
      <c r="D297" s="65">
        <v>34</v>
      </c>
      <c r="E297" s="7">
        <f>D297/C297</f>
        <v>45.333333333333336</v>
      </c>
    </row>
    <row r="298" spans="1:5" x14ac:dyDescent="0.3">
      <c r="A298" s="64" t="s">
        <v>268</v>
      </c>
      <c r="B298" s="5">
        <v>361486</v>
      </c>
      <c r="C298" s="6">
        <v>0.75</v>
      </c>
      <c r="D298" s="65">
        <v>34</v>
      </c>
      <c r="E298" s="7">
        <f>D298/C298</f>
        <v>45.333333333333336</v>
      </c>
    </row>
    <row r="299" spans="1:5" x14ac:dyDescent="0.3">
      <c r="A299" s="64" t="s">
        <v>260</v>
      </c>
      <c r="B299" s="5">
        <v>361127</v>
      </c>
      <c r="C299" s="6">
        <v>0.75</v>
      </c>
      <c r="D299" s="65">
        <v>34</v>
      </c>
      <c r="E299" s="7">
        <f>D299/C299</f>
        <v>45.333333333333336</v>
      </c>
    </row>
    <row r="300" spans="1:5" x14ac:dyDescent="0.3">
      <c r="A300" s="64" t="s">
        <v>254</v>
      </c>
      <c r="B300" s="5">
        <v>361066</v>
      </c>
      <c r="C300" s="6">
        <v>0.75</v>
      </c>
      <c r="D300" s="65">
        <v>34</v>
      </c>
      <c r="E300" s="7">
        <f>D300/C300</f>
        <v>45.333333333333336</v>
      </c>
    </row>
    <row r="301" spans="1:5" x14ac:dyDescent="0.3">
      <c r="A301" s="64" t="s">
        <v>269</v>
      </c>
      <c r="B301" s="5">
        <v>361097</v>
      </c>
      <c r="C301" s="6">
        <v>0.75</v>
      </c>
      <c r="D301" s="65">
        <v>34</v>
      </c>
      <c r="E301" s="7">
        <f>D301/C301</f>
        <v>45.333333333333336</v>
      </c>
    </row>
    <row r="302" spans="1:5" x14ac:dyDescent="0.3">
      <c r="A302" s="64" t="s">
        <v>259</v>
      </c>
      <c r="B302" s="5">
        <v>361158</v>
      </c>
      <c r="C302" s="6">
        <v>0.75</v>
      </c>
      <c r="D302" s="65">
        <v>34</v>
      </c>
      <c r="E302" s="7">
        <f>D302/C302</f>
        <v>45.333333333333336</v>
      </c>
    </row>
    <row r="303" spans="1:5" x14ac:dyDescent="0.3">
      <c r="A303" s="64" t="s">
        <v>270</v>
      </c>
      <c r="B303" s="5">
        <v>361547</v>
      </c>
      <c r="C303" s="6">
        <v>0.75</v>
      </c>
      <c r="D303" s="65">
        <v>34</v>
      </c>
      <c r="E303" s="7">
        <f>D303/C303</f>
        <v>45.333333333333336</v>
      </c>
    </row>
    <row r="304" spans="1:5" x14ac:dyDescent="0.3">
      <c r="A304" s="64" t="s">
        <v>258</v>
      </c>
      <c r="B304" s="5">
        <v>361578</v>
      </c>
      <c r="C304" s="6">
        <v>0.75</v>
      </c>
      <c r="D304" s="65">
        <v>34</v>
      </c>
      <c r="E304" s="7">
        <f>D304/C304</f>
        <v>45.333333333333336</v>
      </c>
    </row>
    <row r="305" spans="1:5" x14ac:dyDescent="0.3">
      <c r="A305" s="64" t="s">
        <v>255</v>
      </c>
      <c r="B305" s="5">
        <v>361189</v>
      </c>
      <c r="C305" s="6">
        <v>0.75</v>
      </c>
      <c r="D305" s="65">
        <v>34</v>
      </c>
      <c r="E305" s="7">
        <f>D305/C305</f>
        <v>45.333333333333336</v>
      </c>
    </row>
    <row r="306" spans="1:5" x14ac:dyDescent="0.3">
      <c r="A306" s="64" t="s">
        <v>261</v>
      </c>
      <c r="B306" s="5">
        <v>361240</v>
      </c>
      <c r="C306" s="6">
        <v>0.75</v>
      </c>
      <c r="D306" s="65">
        <v>34</v>
      </c>
      <c r="E306" s="7">
        <f>D306/C306</f>
        <v>45.333333333333336</v>
      </c>
    </row>
    <row r="307" spans="1:5" x14ac:dyDescent="0.3">
      <c r="A307" s="64" t="s">
        <v>256</v>
      </c>
      <c r="B307" s="5">
        <v>361219</v>
      </c>
      <c r="C307" s="6">
        <v>0.75</v>
      </c>
      <c r="D307" s="65">
        <v>34</v>
      </c>
      <c r="E307" s="7">
        <f>D307/C307</f>
        <v>45.333333333333336</v>
      </c>
    </row>
    <row r="308" spans="1:5" x14ac:dyDescent="0.3">
      <c r="A308" s="64" t="s">
        <v>271</v>
      </c>
      <c r="B308" s="5">
        <v>361455</v>
      </c>
      <c r="C308" s="6">
        <v>0.75</v>
      </c>
      <c r="D308" s="65">
        <v>34</v>
      </c>
      <c r="E308" s="7">
        <f>D308/C308</f>
        <v>45.333333333333336</v>
      </c>
    </row>
    <row r="309" spans="1:5" x14ac:dyDescent="0.3">
      <c r="A309" s="64" t="s">
        <v>160</v>
      </c>
      <c r="B309" s="5">
        <v>361332</v>
      </c>
      <c r="C309" s="6">
        <v>0.75</v>
      </c>
      <c r="D309" s="65">
        <v>34</v>
      </c>
      <c r="E309" s="7">
        <f>D309/C309</f>
        <v>45.333333333333336</v>
      </c>
    </row>
    <row r="310" spans="1:5" x14ac:dyDescent="0.3">
      <c r="A310" s="64" t="s">
        <v>272</v>
      </c>
      <c r="B310" s="5">
        <v>361301</v>
      </c>
      <c r="C310" s="6">
        <v>0.75</v>
      </c>
      <c r="D310" s="65">
        <v>34</v>
      </c>
      <c r="E310" s="7">
        <f>D310/C310</f>
        <v>45.333333333333336</v>
      </c>
    </row>
    <row r="311" spans="1:5" x14ac:dyDescent="0.3">
      <c r="A311" s="64" t="s">
        <v>257</v>
      </c>
      <c r="B311" s="5">
        <v>361271</v>
      </c>
      <c r="C311" s="6">
        <v>0.75</v>
      </c>
      <c r="D311" s="65">
        <v>34</v>
      </c>
      <c r="E311" s="7">
        <f>D311/C311</f>
        <v>45.333333333333336</v>
      </c>
    </row>
    <row r="312" spans="1:5" x14ac:dyDescent="0.3">
      <c r="A312" s="64" t="s">
        <v>263</v>
      </c>
      <c r="B312" s="5" t="s">
        <v>275</v>
      </c>
      <c r="C312" s="6">
        <v>2.5</v>
      </c>
      <c r="D312" s="7">
        <v>108</v>
      </c>
      <c r="E312" s="7">
        <f>D312/C312</f>
        <v>43.2</v>
      </c>
    </row>
    <row r="313" spans="1:5" x14ac:dyDescent="0.3">
      <c r="A313" s="64" t="s">
        <v>263</v>
      </c>
      <c r="B313" s="5" t="s">
        <v>275</v>
      </c>
      <c r="C313" s="6">
        <v>4</v>
      </c>
      <c r="D313" s="7">
        <v>163</v>
      </c>
      <c r="E313" s="7">
        <f>D313/C313</f>
        <v>40.75</v>
      </c>
    </row>
    <row r="314" spans="1:5" x14ac:dyDescent="0.3">
      <c r="A314" s="64" t="s">
        <v>263</v>
      </c>
      <c r="B314" s="5" t="s">
        <v>275</v>
      </c>
      <c r="C314" s="6">
        <v>18</v>
      </c>
      <c r="D314" s="7">
        <v>690</v>
      </c>
      <c r="E314" s="7">
        <f>D314/C314</f>
        <v>38.333333333333336</v>
      </c>
    </row>
    <row r="315" spans="1:5" x14ac:dyDescent="0.3">
      <c r="A315" s="175" t="s">
        <v>276</v>
      </c>
      <c r="B315" s="176"/>
      <c r="C315" s="176"/>
      <c r="D315" s="176"/>
      <c r="E315" s="176"/>
    </row>
    <row r="316" spans="1:5" x14ac:dyDescent="0.3">
      <c r="A316" s="66" t="s">
        <v>277</v>
      </c>
      <c r="B316" s="42" t="s">
        <v>278</v>
      </c>
      <c r="C316" s="67">
        <v>0.75</v>
      </c>
      <c r="D316" s="65">
        <v>36</v>
      </c>
      <c r="E316" s="7">
        <f>D316/C316</f>
        <v>48</v>
      </c>
    </row>
    <row r="317" spans="1:5" x14ac:dyDescent="0.3">
      <c r="A317" s="66" t="s">
        <v>279</v>
      </c>
      <c r="B317" s="42" t="s">
        <v>280</v>
      </c>
      <c r="C317" s="67">
        <v>0.75</v>
      </c>
      <c r="D317" s="65">
        <v>36</v>
      </c>
      <c r="E317" s="7">
        <f>D317/C317</f>
        <v>48</v>
      </c>
    </row>
    <row r="318" spans="1:5" x14ac:dyDescent="0.3">
      <c r="A318" s="66" t="s">
        <v>281</v>
      </c>
      <c r="B318" s="42" t="s">
        <v>282</v>
      </c>
      <c r="C318" s="67">
        <v>0.75</v>
      </c>
      <c r="D318" s="65">
        <v>36</v>
      </c>
      <c r="E318" s="7">
        <f>D318/C318</f>
        <v>48</v>
      </c>
    </row>
    <row r="319" spans="1:5" x14ac:dyDescent="0.3">
      <c r="A319" s="66" t="s">
        <v>283</v>
      </c>
      <c r="B319" s="42" t="s">
        <v>284</v>
      </c>
      <c r="C319" s="67">
        <v>0.75</v>
      </c>
      <c r="D319" s="65">
        <v>36</v>
      </c>
      <c r="E319" s="7">
        <f>D319/C319</f>
        <v>48</v>
      </c>
    </row>
    <row r="320" spans="1:5" x14ac:dyDescent="0.3">
      <c r="A320" s="66" t="s">
        <v>285</v>
      </c>
      <c r="B320" s="42" t="s">
        <v>286</v>
      </c>
      <c r="C320" s="67">
        <v>0.75</v>
      </c>
      <c r="D320" s="65">
        <v>36</v>
      </c>
      <c r="E320" s="7">
        <f>D320/C320</f>
        <v>48</v>
      </c>
    </row>
    <row r="321" spans="1:5" x14ac:dyDescent="0.3">
      <c r="A321" s="66" t="s">
        <v>287</v>
      </c>
      <c r="B321" s="42" t="s">
        <v>288</v>
      </c>
      <c r="C321" s="67">
        <v>0.75</v>
      </c>
      <c r="D321" s="65">
        <v>36</v>
      </c>
      <c r="E321" s="7">
        <f>D321/C321</f>
        <v>48</v>
      </c>
    </row>
    <row r="322" spans="1:5" x14ac:dyDescent="0.3">
      <c r="A322" s="66" t="s">
        <v>289</v>
      </c>
      <c r="B322" s="42" t="s">
        <v>290</v>
      </c>
      <c r="C322" s="67">
        <v>0.75</v>
      </c>
      <c r="D322" s="65">
        <v>36</v>
      </c>
      <c r="E322" s="7">
        <f>D322/C322</f>
        <v>48</v>
      </c>
    </row>
    <row r="323" spans="1:5" x14ac:dyDescent="0.3">
      <c r="A323" s="66" t="s">
        <v>291</v>
      </c>
      <c r="B323" s="42" t="s">
        <v>292</v>
      </c>
      <c r="C323" s="67">
        <v>0.75</v>
      </c>
      <c r="D323" s="65">
        <v>36</v>
      </c>
      <c r="E323" s="7">
        <f>D323/C323</f>
        <v>48</v>
      </c>
    </row>
    <row r="324" spans="1:5" x14ac:dyDescent="0.3">
      <c r="A324" s="66" t="s">
        <v>293</v>
      </c>
      <c r="B324" s="42" t="s">
        <v>294</v>
      </c>
      <c r="C324" s="67">
        <v>0.75</v>
      </c>
      <c r="D324" s="65">
        <v>36</v>
      </c>
      <c r="E324" s="7">
        <f>D324/C324</f>
        <v>48</v>
      </c>
    </row>
    <row r="325" spans="1:5" x14ac:dyDescent="0.3">
      <c r="A325" s="66" t="s">
        <v>263</v>
      </c>
      <c r="B325" s="42"/>
      <c r="C325" s="67">
        <v>2.5</v>
      </c>
      <c r="D325" s="65">
        <v>114</v>
      </c>
      <c r="E325" s="7">
        <f>D325/C325</f>
        <v>45.6</v>
      </c>
    </row>
    <row r="326" spans="1:5" x14ac:dyDescent="0.3">
      <c r="A326" s="66" t="s">
        <v>263</v>
      </c>
      <c r="B326" s="42"/>
      <c r="C326" s="67">
        <v>5</v>
      </c>
      <c r="D326" s="65">
        <v>216</v>
      </c>
      <c r="E326" s="7">
        <f>D326/C326</f>
        <v>43.2</v>
      </c>
    </row>
    <row r="327" spans="1:5" x14ac:dyDescent="0.3">
      <c r="A327" s="66"/>
      <c r="B327" s="42"/>
      <c r="C327" s="67"/>
      <c r="D327" s="65"/>
      <c r="E327" s="7"/>
    </row>
    <row r="328" spans="1:5" x14ac:dyDescent="0.3">
      <c r="A328" s="66" t="s">
        <v>295</v>
      </c>
      <c r="B328" s="42" t="s">
        <v>296</v>
      </c>
      <c r="C328" s="67">
        <v>0.75</v>
      </c>
      <c r="D328" s="65">
        <v>40</v>
      </c>
      <c r="E328" s="7">
        <f>D328/C328</f>
        <v>53.333333333333336</v>
      </c>
    </row>
    <row r="329" spans="1:5" x14ac:dyDescent="0.3">
      <c r="A329" s="66"/>
      <c r="B329" s="42" t="s">
        <v>297</v>
      </c>
      <c r="C329" s="67">
        <v>2.5</v>
      </c>
      <c r="D329" s="65">
        <v>127</v>
      </c>
      <c r="E329" s="7">
        <f>D329/C329</f>
        <v>50.8</v>
      </c>
    </row>
    <row r="330" spans="1:5" x14ac:dyDescent="0.3">
      <c r="A330" s="66"/>
      <c r="B330" s="42" t="s">
        <v>298</v>
      </c>
      <c r="C330" s="67">
        <v>5</v>
      </c>
      <c r="D330" s="65">
        <v>240</v>
      </c>
      <c r="E330" s="7">
        <f>D330/C330</f>
        <v>48</v>
      </c>
    </row>
    <row r="331" spans="1:5" x14ac:dyDescent="0.3">
      <c r="A331" s="204" t="s">
        <v>299</v>
      </c>
      <c r="B331" s="205"/>
      <c r="C331" s="205"/>
      <c r="D331" s="205"/>
      <c r="E331" s="205"/>
    </row>
    <row r="332" spans="1:5" x14ac:dyDescent="0.3">
      <c r="A332" s="154" t="s">
        <v>300</v>
      </c>
      <c r="B332" s="155"/>
      <c r="C332" s="155"/>
      <c r="D332" s="155"/>
      <c r="E332" s="155"/>
    </row>
    <row r="333" spans="1:5" x14ac:dyDescent="0.3">
      <c r="A333" s="206" t="s">
        <v>301</v>
      </c>
      <c r="B333" s="21" t="s">
        <v>302</v>
      </c>
      <c r="C333" s="34">
        <v>0.2</v>
      </c>
      <c r="D333" s="18">
        <v>11.5</v>
      </c>
      <c r="E333" s="20">
        <f>D333/C333</f>
        <v>57.5</v>
      </c>
    </row>
    <row r="334" spans="1:5" x14ac:dyDescent="0.3">
      <c r="A334" s="207"/>
      <c r="B334" s="21" t="s">
        <v>303</v>
      </c>
      <c r="C334" s="34">
        <v>0.75</v>
      </c>
      <c r="D334" s="18">
        <v>31</v>
      </c>
      <c r="E334" s="20">
        <f>D334/C334</f>
        <v>41.333333333333336</v>
      </c>
    </row>
    <row r="335" spans="1:5" x14ac:dyDescent="0.3">
      <c r="A335" s="207"/>
      <c r="B335" s="21" t="s">
        <v>304</v>
      </c>
      <c r="C335" s="34">
        <v>2.5</v>
      </c>
      <c r="D335" s="18">
        <v>98</v>
      </c>
      <c r="E335" s="20">
        <f>D335/C335</f>
        <v>39.200000000000003</v>
      </c>
    </row>
    <row r="336" spans="1:5" x14ac:dyDescent="0.3">
      <c r="A336" s="207"/>
      <c r="B336" s="21" t="s">
        <v>305</v>
      </c>
      <c r="C336" s="9">
        <v>10</v>
      </c>
      <c r="D336" s="18">
        <v>370</v>
      </c>
      <c r="E336" s="20">
        <f>D336/C336</f>
        <v>37</v>
      </c>
    </row>
    <row r="337" spans="1:5" x14ac:dyDescent="0.3">
      <c r="A337" s="208"/>
      <c r="B337" s="21" t="s">
        <v>306</v>
      </c>
      <c r="C337" s="34">
        <v>18</v>
      </c>
      <c r="D337" s="18">
        <v>633</v>
      </c>
      <c r="E337" s="20">
        <f>D337/C337</f>
        <v>35.166666666666664</v>
      </c>
    </row>
    <row r="338" spans="1:5" x14ac:dyDescent="0.3">
      <c r="A338" s="206" t="s">
        <v>307</v>
      </c>
      <c r="B338" s="68" t="s">
        <v>308</v>
      </c>
      <c r="C338" s="69">
        <v>18</v>
      </c>
      <c r="D338" s="70">
        <v>695</v>
      </c>
      <c r="E338" s="71"/>
    </row>
    <row r="339" spans="1:5" x14ac:dyDescent="0.3">
      <c r="A339" s="208"/>
      <c r="B339" s="21" t="s">
        <v>309</v>
      </c>
      <c r="C339" s="34">
        <v>0.75</v>
      </c>
      <c r="D339" s="18">
        <v>34.200000000000003</v>
      </c>
      <c r="E339" s="20">
        <f>D339/C339</f>
        <v>45.6</v>
      </c>
    </row>
    <row r="340" spans="1:5" x14ac:dyDescent="0.3">
      <c r="A340" s="209" t="s">
        <v>310</v>
      </c>
      <c r="B340" s="210"/>
      <c r="C340" s="210"/>
      <c r="D340" s="210"/>
      <c r="E340" s="210"/>
    </row>
    <row r="341" spans="1:5" x14ac:dyDescent="0.3">
      <c r="A341" s="154" t="s">
        <v>311</v>
      </c>
      <c r="B341" s="155"/>
      <c r="C341" s="155"/>
      <c r="D341" s="155"/>
      <c r="E341" s="155"/>
    </row>
    <row r="342" spans="1:5" x14ac:dyDescent="0.3">
      <c r="A342" s="72" t="s">
        <v>312</v>
      </c>
      <c r="B342" s="31">
        <v>370006</v>
      </c>
      <c r="C342" s="32">
        <v>4.3499999999999996</v>
      </c>
      <c r="D342" s="30">
        <v>272</v>
      </c>
      <c r="E342" s="7"/>
    </row>
    <row r="343" spans="1:5" x14ac:dyDescent="0.3">
      <c r="A343" s="72" t="s">
        <v>313</v>
      </c>
      <c r="B343" s="31">
        <v>370013</v>
      </c>
      <c r="C343" s="32">
        <v>7.25</v>
      </c>
      <c r="D343" s="30">
        <v>455</v>
      </c>
      <c r="E343" s="7"/>
    </row>
    <row r="344" spans="1:5" x14ac:dyDescent="0.3">
      <c r="A344" s="72" t="s">
        <v>314</v>
      </c>
      <c r="B344" s="31" t="s">
        <v>315</v>
      </c>
      <c r="C344" s="32">
        <v>1</v>
      </c>
      <c r="D344" s="30">
        <v>77</v>
      </c>
      <c r="E344" s="7">
        <f>D344/C344</f>
        <v>77</v>
      </c>
    </row>
    <row r="345" spans="1:5" x14ac:dyDescent="0.3">
      <c r="A345" s="72" t="s">
        <v>316</v>
      </c>
      <c r="B345" s="31" t="s">
        <v>317</v>
      </c>
      <c r="C345" s="32">
        <v>1</v>
      </c>
      <c r="D345" s="30">
        <v>77</v>
      </c>
      <c r="E345" s="7">
        <f>D345/C345</f>
        <v>77</v>
      </c>
    </row>
    <row r="346" spans="1:5" x14ac:dyDescent="0.3">
      <c r="A346" s="72" t="s">
        <v>314</v>
      </c>
      <c r="B346" s="31" t="s">
        <v>318</v>
      </c>
      <c r="C346" s="32">
        <v>2.5</v>
      </c>
      <c r="D346" s="30">
        <v>183</v>
      </c>
      <c r="E346" s="7">
        <f>D346/C346</f>
        <v>73.2</v>
      </c>
    </row>
    <row r="347" spans="1:5" x14ac:dyDescent="0.3">
      <c r="A347" s="72" t="s">
        <v>316</v>
      </c>
      <c r="B347" s="31" t="s">
        <v>319</v>
      </c>
      <c r="C347" s="32">
        <v>2.5</v>
      </c>
      <c r="D347" s="30">
        <v>183</v>
      </c>
      <c r="E347" s="7">
        <f>D347/C347</f>
        <v>73.2</v>
      </c>
    </row>
    <row r="348" spans="1:5" x14ac:dyDescent="0.3">
      <c r="A348" s="72" t="s">
        <v>314</v>
      </c>
      <c r="B348" s="31" t="s">
        <v>320</v>
      </c>
      <c r="C348" s="32">
        <v>4</v>
      </c>
      <c r="D348" s="30">
        <v>278</v>
      </c>
      <c r="E348" s="7">
        <f>D348/C348</f>
        <v>69.5</v>
      </c>
    </row>
    <row r="349" spans="1:5" x14ac:dyDescent="0.3">
      <c r="A349" s="72" t="s">
        <v>316</v>
      </c>
      <c r="B349" s="31" t="s">
        <v>321</v>
      </c>
      <c r="C349" s="32">
        <v>4</v>
      </c>
      <c r="D349" s="30">
        <v>278</v>
      </c>
      <c r="E349" s="7">
        <f>D349/C349</f>
        <v>69.5</v>
      </c>
    </row>
    <row r="350" spans="1:5" x14ac:dyDescent="0.3">
      <c r="A350" s="72" t="s">
        <v>314</v>
      </c>
      <c r="B350" s="31" t="s">
        <v>322</v>
      </c>
      <c r="C350" s="32">
        <v>10</v>
      </c>
      <c r="D350" s="30">
        <v>660</v>
      </c>
      <c r="E350" s="7">
        <f>D350/C350</f>
        <v>66</v>
      </c>
    </row>
    <row r="351" spans="1:5" x14ac:dyDescent="0.3">
      <c r="A351" s="72" t="s">
        <v>316</v>
      </c>
      <c r="B351" s="31" t="s">
        <v>323</v>
      </c>
      <c r="C351" s="32">
        <v>10</v>
      </c>
      <c r="D351" s="30">
        <v>660</v>
      </c>
      <c r="E351" s="7">
        <f>D351/C351</f>
        <v>66</v>
      </c>
    </row>
    <row r="352" spans="1:5" x14ac:dyDescent="0.3">
      <c r="A352" s="72" t="s">
        <v>314</v>
      </c>
      <c r="B352" s="31">
        <v>370020</v>
      </c>
      <c r="C352" s="32">
        <v>20</v>
      </c>
      <c r="D352" s="30">
        <v>1300</v>
      </c>
      <c r="E352" s="7">
        <f>D352/C352</f>
        <v>65</v>
      </c>
    </row>
    <row r="353" spans="1:5" x14ac:dyDescent="0.3">
      <c r="A353" s="72" t="s">
        <v>316</v>
      </c>
      <c r="B353" s="31">
        <v>370037</v>
      </c>
      <c r="C353" s="32">
        <v>20</v>
      </c>
      <c r="D353" s="30">
        <v>1300</v>
      </c>
      <c r="E353" s="7">
        <f>D353/C353</f>
        <v>65</v>
      </c>
    </row>
    <row r="354" spans="1:5" ht="24" x14ac:dyDescent="0.3">
      <c r="A354" s="73" t="s">
        <v>324</v>
      </c>
      <c r="B354" s="68" t="s">
        <v>325</v>
      </c>
      <c r="C354" s="74">
        <v>20</v>
      </c>
      <c r="D354" s="18">
        <v>1430</v>
      </c>
      <c r="E354" s="20">
        <f>D354/C354</f>
        <v>71.5</v>
      </c>
    </row>
    <row r="355" spans="1:5" ht="24" x14ac:dyDescent="0.3">
      <c r="A355" s="73" t="s">
        <v>326</v>
      </c>
      <c r="B355" s="68" t="s">
        <v>327</v>
      </c>
      <c r="C355" s="74">
        <v>20</v>
      </c>
      <c r="D355" s="18">
        <v>1430</v>
      </c>
      <c r="E355" s="20">
        <f>D355/C355</f>
        <v>71.5</v>
      </c>
    </row>
    <row r="356" spans="1:5" x14ac:dyDescent="0.3">
      <c r="A356" s="154" t="s">
        <v>328</v>
      </c>
      <c r="B356" s="155"/>
      <c r="C356" s="155"/>
      <c r="D356" s="155"/>
      <c r="E356" s="155"/>
    </row>
    <row r="357" spans="1:5" x14ac:dyDescent="0.3">
      <c r="A357" s="72" t="s">
        <v>329</v>
      </c>
      <c r="B357" s="31" t="s">
        <v>330</v>
      </c>
      <c r="C357" s="32">
        <v>4.3499999999999996</v>
      </c>
      <c r="D357" s="30">
        <v>390</v>
      </c>
      <c r="E357" s="30">
        <f>D357/C357</f>
        <v>89.65517241379311</v>
      </c>
    </row>
    <row r="358" spans="1:5" x14ac:dyDescent="0.3">
      <c r="A358" s="72" t="s">
        <v>331</v>
      </c>
      <c r="B358" s="31" t="s">
        <v>332</v>
      </c>
      <c r="C358" s="32">
        <v>8.6999999999999993</v>
      </c>
      <c r="D358" s="30">
        <v>630</v>
      </c>
      <c r="E358" s="30">
        <f>D358/C358</f>
        <v>72.413793103448285</v>
      </c>
    </row>
    <row r="359" spans="1:5" x14ac:dyDescent="0.3">
      <c r="A359" s="72" t="s">
        <v>333</v>
      </c>
      <c r="B359" s="31" t="s">
        <v>334</v>
      </c>
      <c r="C359" s="32">
        <v>1</v>
      </c>
      <c r="D359" s="30">
        <v>81</v>
      </c>
      <c r="E359" s="7">
        <f>D359/C359</f>
        <v>81</v>
      </c>
    </row>
    <row r="360" spans="1:5" x14ac:dyDescent="0.3">
      <c r="A360" s="75" t="s">
        <v>335</v>
      </c>
      <c r="B360" s="31" t="s">
        <v>336</v>
      </c>
      <c r="C360" s="32">
        <v>1</v>
      </c>
      <c r="D360" s="30">
        <v>81</v>
      </c>
      <c r="E360" s="7">
        <f>D360/C360</f>
        <v>81</v>
      </c>
    </row>
    <row r="361" spans="1:5" x14ac:dyDescent="0.3">
      <c r="A361" s="72" t="s">
        <v>333</v>
      </c>
      <c r="B361" s="8">
        <v>370747</v>
      </c>
      <c r="C361" s="76">
        <v>4</v>
      </c>
      <c r="D361" s="30">
        <v>303</v>
      </c>
      <c r="E361" s="7">
        <f>D361/C361</f>
        <v>75.75</v>
      </c>
    </row>
    <row r="362" spans="1:5" x14ac:dyDescent="0.3">
      <c r="A362" s="72" t="s">
        <v>335</v>
      </c>
      <c r="B362" s="8">
        <v>370655</v>
      </c>
      <c r="C362" s="76">
        <v>4</v>
      </c>
      <c r="D362" s="30">
        <v>303</v>
      </c>
      <c r="E362" s="7">
        <f>D362/C362</f>
        <v>75.75</v>
      </c>
    </row>
    <row r="363" spans="1:5" x14ac:dyDescent="0.3">
      <c r="A363" s="72" t="s">
        <v>333</v>
      </c>
      <c r="B363" s="31" t="s">
        <v>337</v>
      </c>
      <c r="C363" s="32">
        <v>10</v>
      </c>
      <c r="D363" s="30">
        <v>725</v>
      </c>
      <c r="E363" s="7">
        <f>D363/C363</f>
        <v>72.5</v>
      </c>
    </row>
    <row r="364" spans="1:5" x14ac:dyDescent="0.3">
      <c r="A364" s="72" t="s">
        <v>335</v>
      </c>
      <c r="B364" s="31" t="s">
        <v>338</v>
      </c>
      <c r="C364" s="32">
        <v>10</v>
      </c>
      <c r="D364" s="30">
        <v>725</v>
      </c>
      <c r="E364" s="7">
        <f>D364/C364</f>
        <v>72.5</v>
      </c>
    </row>
    <row r="365" spans="1:5" x14ac:dyDescent="0.3">
      <c r="A365" s="77" t="s">
        <v>339</v>
      </c>
      <c r="B365" s="8" t="s">
        <v>340</v>
      </c>
      <c r="C365" s="76">
        <v>10</v>
      </c>
      <c r="D365" s="30">
        <v>785</v>
      </c>
      <c r="E365" s="7">
        <f>D365/C365</f>
        <v>78.5</v>
      </c>
    </row>
    <row r="366" spans="1:5" x14ac:dyDescent="0.3">
      <c r="A366" s="77" t="s">
        <v>341</v>
      </c>
      <c r="B366" s="8" t="s">
        <v>342</v>
      </c>
      <c r="C366" s="76">
        <v>10</v>
      </c>
      <c r="D366" s="30">
        <v>785</v>
      </c>
      <c r="E366" s="7">
        <f>D366/C366</f>
        <v>78.5</v>
      </c>
    </row>
    <row r="367" spans="1:5" x14ac:dyDescent="0.3">
      <c r="A367" s="154" t="s">
        <v>343</v>
      </c>
      <c r="B367" s="155"/>
      <c r="C367" s="155"/>
      <c r="D367" s="155"/>
      <c r="E367" s="155"/>
    </row>
    <row r="368" spans="1:5" x14ac:dyDescent="0.3">
      <c r="A368" s="75" t="s">
        <v>344</v>
      </c>
      <c r="B368" s="31">
        <v>370389</v>
      </c>
      <c r="C368" s="32">
        <v>4.3499999999999996</v>
      </c>
      <c r="D368" s="30">
        <v>390</v>
      </c>
      <c r="E368" s="7">
        <f>D368/C368</f>
        <v>89.65517241379311</v>
      </c>
    </row>
    <row r="369" spans="1:5" x14ac:dyDescent="0.3">
      <c r="A369" s="75" t="s">
        <v>345</v>
      </c>
      <c r="B369" s="31">
        <v>370341</v>
      </c>
      <c r="C369" s="32">
        <v>8.6999999999999993</v>
      </c>
      <c r="D369" s="30">
        <v>630</v>
      </c>
      <c r="E369" s="7">
        <f>D369/C369</f>
        <v>72.413793103448285</v>
      </c>
    </row>
    <row r="370" spans="1:5" x14ac:dyDescent="0.3">
      <c r="A370" s="75" t="s">
        <v>346</v>
      </c>
      <c r="B370" s="31">
        <v>370600</v>
      </c>
      <c r="C370" s="32">
        <v>1</v>
      </c>
      <c r="D370" s="30">
        <v>81</v>
      </c>
      <c r="E370" s="7">
        <f>D370/C370</f>
        <v>81</v>
      </c>
    </row>
    <row r="371" spans="1:5" x14ac:dyDescent="0.3">
      <c r="A371" s="75" t="s">
        <v>335</v>
      </c>
      <c r="B371" s="31">
        <v>370617</v>
      </c>
      <c r="C371" s="32">
        <v>1</v>
      </c>
      <c r="D371" s="30">
        <v>81</v>
      </c>
      <c r="E371" s="7">
        <f>D371/C371</f>
        <v>81</v>
      </c>
    </row>
    <row r="372" spans="1:5" x14ac:dyDescent="0.3">
      <c r="A372" s="75" t="s">
        <v>346</v>
      </c>
      <c r="B372" s="31">
        <v>370648</v>
      </c>
      <c r="C372" s="32">
        <v>4</v>
      </c>
      <c r="D372" s="30">
        <v>303</v>
      </c>
      <c r="E372" s="7">
        <f>D372/C372</f>
        <v>75.75</v>
      </c>
    </row>
    <row r="373" spans="1:5" x14ac:dyDescent="0.3">
      <c r="A373" s="75" t="s">
        <v>335</v>
      </c>
      <c r="B373" s="31">
        <v>370655</v>
      </c>
      <c r="C373" s="32">
        <v>4</v>
      </c>
      <c r="D373" s="30">
        <v>303</v>
      </c>
      <c r="E373" s="7">
        <f>D373/C373</f>
        <v>75.75</v>
      </c>
    </row>
    <row r="374" spans="1:5" x14ac:dyDescent="0.3">
      <c r="A374" s="75" t="s">
        <v>346</v>
      </c>
      <c r="B374" s="31">
        <v>370327</v>
      </c>
      <c r="C374" s="32">
        <v>10</v>
      </c>
      <c r="D374" s="30">
        <v>725</v>
      </c>
      <c r="E374" s="7">
        <f>D374/C374</f>
        <v>72.5</v>
      </c>
    </row>
    <row r="375" spans="1:5" x14ac:dyDescent="0.3">
      <c r="A375" s="75" t="s">
        <v>335</v>
      </c>
      <c r="B375" s="31">
        <v>370334</v>
      </c>
      <c r="C375" s="32">
        <v>10</v>
      </c>
      <c r="D375" s="30">
        <v>725</v>
      </c>
      <c r="E375" s="7">
        <f>D375/C375</f>
        <v>72.5</v>
      </c>
    </row>
    <row r="376" spans="1:5" x14ac:dyDescent="0.3">
      <c r="A376" s="175" t="s">
        <v>347</v>
      </c>
      <c r="B376" s="176"/>
      <c r="C376" s="176"/>
      <c r="D376" s="176"/>
      <c r="E376" s="176"/>
    </row>
    <row r="377" spans="1:5" x14ac:dyDescent="0.3">
      <c r="A377" s="199"/>
      <c r="B377" s="31" t="s">
        <v>348</v>
      </c>
      <c r="C377" s="32">
        <v>1</v>
      </c>
      <c r="D377" s="30">
        <v>34</v>
      </c>
      <c r="E377" s="7">
        <f>D377/C377</f>
        <v>34</v>
      </c>
    </row>
    <row r="378" spans="1:5" x14ac:dyDescent="0.3">
      <c r="A378" s="200"/>
      <c r="B378" s="31" t="s">
        <v>349</v>
      </c>
      <c r="C378" s="32">
        <v>4</v>
      </c>
      <c r="D378" s="30">
        <v>123</v>
      </c>
      <c r="E378" s="7">
        <f>D378/C378</f>
        <v>30.75</v>
      </c>
    </row>
    <row r="379" spans="1:5" x14ac:dyDescent="0.3">
      <c r="A379" s="154" t="s">
        <v>350</v>
      </c>
      <c r="B379" s="155"/>
      <c r="C379" s="156"/>
      <c r="D379" s="78"/>
      <c r="E379" s="78"/>
    </row>
    <row r="380" spans="1:5" x14ac:dyDescent="0.3">
      <c r="A380" s="201"/>
      <c r="B380" s="5" t="s">
        <v>351</v>
      </c>
      <c r="C380" s="6">
        <v>1</v>
      </c>
      <c r="D380" s="30">
        <v>58</v>
      </c>
      <c r="E380" s="7">
        <f>D380/C380</f>
        <v>58</v>
      </c>
    </row>
    <row r="381" spans="1:5" x14ac:dyDescent="0.3">
      <c r="A381" s="202"/>
      <c r="B381" s="5" t="s">
        <v>352</v>
      </c>
      <c r="C381" s="6">
        <v>5</v>
      </c>
      <c r="D381" s="30">
        <v>275</v>
      </c>
      <c r="E381" s="7">
        <f>D381/C381</f>
        <v>55</v>
      </c>
    </row>
    <row r="382" spans="1:5" x14ac:dyDescent="0.3">
      <c r="A382" s="203"/>
      <c r="B382" s="5" t="s">
        <v>353</v>
      </c>
      <c r="C382" s="6">
        <v>10</v>
      </c>
      <c r="D382" s="30">
        <v>521</v>
      </c>
      <c r="E382" s="7">
        <f>D382/C382</f>
        <v>52.1</v>
      </c>
    </row>
    <row r="383" spans="1:5" x14ac:dyDescent="0.3">
      <c r="A383" s="154" t="s">
        <v>354</v>
      </c>
      <c r="B383" s="155"/>
      <c r="C383" s="155"/>
      <c r="D383" s="155"/>
      <c r="E383" s="155"/>
    </row>
    <row r="384" spans="1:5" x14ac:dyDescent="0.3">
      <c r="A384" s="199"/>
      <c r="B384" s="31">
        <v>370211</v>
      </c>
      <c r="C384" s="32">
        <v>1</v>
      </c>
      <c r="D384" s="30">
        <v>55</v>
      </c>
      <c r="E384" s="7">
        <f>D384/C384</f>
        <v>55</v>
      </c>
    </row>
    <row r="385" spans="1:5" x14ac:dyDescent="0.3">
      <c r="A385" s="215"/>
      <c r="B385" s="31" t="s">
        <v>355</v>
      </c>
      <c r="C385" s="32">
        <v>4</v>
      </c>
      <c r="D385" s="30">
        <v>208</v>
      </c>
      <c r="E385" s="7">
        <f>D385/C385</f>
        <v>52</v>
      </c>
    </row>
    <row r="386" spans="1:5" x14ac:dyDescent="0.3">
      <c r="A386" s="200"/>
      <c r="B386" s="31" t="s">
        <v>356</v>
      </c>
      <c r="C386" s="32">
        <v>10</v>
      </c>
      <c r="D386" s="30">
        <v>495</v>
      </c>
      <c r="E386" s="7">
        <f>D386/C386</f>
        <v>49.5</v>
      </c>
    </row>
    <row r="387" spans="1:5" x14ac:dyDescent="0.3">
      <c r="A387" s="79"/>
      <c r="B387" s="80"/>
      <c r="C387" s="81"/>
      <c r="D387" s="82"/>
      <c r="E387" s="83"/>
    </row>
    <row r="388" spans="1:5" x14ac:dyDescent="0.3">
      <c r="A388" s="79"/>
      <c r="B388" s="80"/>
      <c r="C388" s="81"/>
      <c r="D388" s="82"/>
      <c r="E388" s="83"/>
    </row>
    <row r="389" spans="1:5" x14ac:dyDescent="0.3">
      <c r="A389" s="175" t="s">
        <v>357</v>
      </c>
      <c r="B389" s="176"/>
      <c r="C389" s="176"/>
      <c r="D389" s="176"/>
      <c r="E389" s="176"/>
    </row>
    <row r="390" spans="1:5" x14ac:dyDescent="0.3">
      <c r="A390" s="216"/>
      <c r="B390" s="21" t="s">
        <v>358</v>
      </c>
      <c r="C390" s="34">
        <v>1</v>
      </c>
      <c r="D390" s="18">
        <v>35.700000000000003</v>
      </c>
      <c r="E390" s="20">
        <f>D390/C390</f>
        <v>35.700000000000003</v>
      </c>
    </row>
    <row r="391" spans="1:5" x14ac:dyDescent="0.3">
      <c r="A391" s="217"/>
      <c r="B391" s="21" t="s">
        <v>359</v>
      </c>
      <c r="C391" s="34">
        <v>4</v>
      </c>
      <c r="D391" s="18">
        <v>136</v>
      </c>
      <c r="E391" s="20">
        <f>D391/C391</f>
        <v>34</v>
      </c>
    </row>
    <row r="392" spans="1:5" x14ac:dyDescent="0.3">
      <c r="A392" s="218"/>
      <c r="B392" s="21" t="s">
        <v>360</v>
      </c>
      <c r="C392" s="34">
        <v>10</v>
      </c>
      <c r="D392" s="18">
        <v>320</v>
      </c>
      <c r="E392" s="20">
        <f>D392/C392</f>
        <v>32</v>
      </c>
    </row>
    <row r="393" spans="1:5" x14ac:dyDescent="0.3">
      <c r="A393" s="175" t="s">
        <v>361</v>
      </c>
      <c r="B393" s="176"/>
      <c r="C393" s="176"/>
      <c r="D393" s="176"/>
      <c r="E393" s="176"/>
    </row>
    <row r="394" spans="1:5" x14ac:dyDescent="0.3">
      <c r="A394" s="201"/>
      <c r="B394" s="5" t="s">
        <v>362</v>
      </c>
      <c r="C394" s="6">
        <v>1</v>
      </c>
      <c r="D394" s="30">
        <v>45</v>
      </c>
      <c r="E394" s="7">
        <f>D394/C394</f>
        <v>45</v>
      </c>
    </row>
    <row r="395" spans="1:5" x14ac:dyDescent="0.3">
      <c r="A395" s="203"/>
      <c r="B395" s="5" t="s">
        <v>363</v>
      </c>
      <c r="C395" s="6">
        <v>5</v>
      </c>
      <c r="D395" s="30">
        <v>214</v>
      </c>
      <c r="E395" s="7">
        <f>D395/C395</f>
        <v>42.8</v>
      </c>
    </row>
    <row r="396" spans="1:5" x14ac:dyDescent="0.3">
      <c r="A396" s="211" t="s">
        <v>364</v>
      </c>
      <c r="B396" s="212"/>
      <c r="C396" s="212"/>
      <c r="D396" s="212"/>
      <c r="E396" s="212"/>
    </row>
    <row r="397" spans="1:5" x14ac:dyDescent="0.3">
      <c r="A397" s="84"/>
      <c r="B397" s="5" t="s">
        <v>365</v>
      </c>
      <c r="C397" s="6">
        <v>5</v>
      </c>
      <c r="D397" s="30">
        <v>81</v>
      </c>
      <c r="E397" s="7">
        <f>D397/C397</f>
        <v>16.2</v>
      </c>
    </row>
    <row r="398" spans="1:5" x14ac:dyDescent="0.3">
      <c r="A398" s="175" t="s">
        <v>366</v>
      </c>
      <c r="B398" s="176"/>
      <c r="C398" s="176"/>
      <c r="D398" s="176"/>
      <c r="E398" s="176"/>
    </row>
    <row r="399" spans="1:5" x14ac:dyDescent="0.3">
      <c r="A399" s="213" t="s">
        <v>367</v>
      </c>
      <c r="B399" s="5">
        <v>281029</v>
      </c>
      <c r="C399" s="6">
        <v>4</v>
      </c>
      <c r="D399" s="30">
        <v>53</v>
      </c>
      <c r="E399" s="7">
        <f>D399/C399</f>
        <v>13.25</v>
      </c>
    </row>
    <row r="400" spans="1:5" x14ac:dyDescent="0.3">
      <c r="A400" s="214"/>
      <c r="B400" s="5">
        <v>281050</v>
      </c>
      <c r="C400" s="6">
        <v>25</v>
      </c>
      <c r="D400" s="30">
        <v>269</v>
      </c>
      <c r="E400" s="7">
        <f>D400/C400</f>
        <v>10.76</v>
      </c>
    </row>
    <row r="401" spans="1:5" x14ac:dyDescent="0.3">
      <c r="A401" s="213" t="s">
        <v>368</v>
      </c>
      <c r="B401" s="5">
        <v>281074</v>
      </c>
      <c r="C401" s="6">
        <v>4</v>
      </c>
      <c r="D401" s="30">
        <v>45</v>
      </c>
      <c r="E401" s="7">
        <f>D401/C401</f>
        <v>11.25</v>
      </c>
    </row>
    <row r="402" spans="1:5" x14ac:dyDescent="0.3">
      <c r="A402" s="214"/>
      <c r="B402" s="5">
        <v>281104</v>
      </c>
      <c r="C402" s="6">
        <v>25</v>
      </c>
      <c r="D402" s="30">
        <v>227</v>
      </c>
      <c r="E402" s="7">
        <f>D402/C402</f>
        <v>9.08</v>
      </c>
    </row>
    <row r="403" spans="1:5" x14ac:dyDescent="0.3">
      <c r="A403" s="181" t="s">
        <v>369</v>
      </c>
      <c r="B403" s="182"/>
      <c r="C403" s="182"/>
      <c r="D403" s="182"/>
      <c r="E403" s="182"/>
    </row>
    <row r="404" spans="1:5" x14ac:dyDescent="0.3">
      <c r="A404" s="33"/>
      <c r="B404" s="5" t="s">
        <v>370</v>
      </c>
      <c r="C404" s="6">
        <v>5</v>
      </c>
      <c r="D404" s="30">
        <v>263</v>
      </c>
      <c r="E404" s="7">
        <f>D404/C404</f>
        <v>52.6</v>
      </c>
    </row>
    <row r="405" spans="1:5" x14ac:dyDescent="0.3">
      <c r="A405" s="181" t="s">
        <v>371</v>
      </c>
      <c r="B405" s="182"/>
      <c r="C405" s="182"/>
      <c r="D405" s="182"/>
      <c r="E405" s="182"/>
    </row>
    <row r="406" spans="1:5" x14ac:dyDescent="0.3">
      <c r="A406" s="33"/>
      <c r="B406" s="5" t="s">
        <v>372</v>
      </c>
      <c r="C406" s="6">
        <v>10.5</v>
      </c>
      <c r="D406" s="30">
        <v>289</v>
      </c>
      <c r="E406" s="7">
        <f>D406/C406</f>
        <v>27.523809523809526</v>
      </c>
    </row>
    <row r="407" spans="1:5" x14ac:dyDescent="0.3">
      <c r="A407" s="223" t="s">
        <v>373</v>
      </c>
      <c r="B407" s="224"/>
      <c r="C407" s="224"/>
      <c r="D407" s="224"/>
      <c r="E407" s="224"/>
    </row>
    <row r="408" spans="1:5" x14ac:dyDescent="0.3">
      <c r="A408" s="181" t="s">
        <v>374</v>
      </c>
      <c r="B408" s="182"/>
      <c r="C408" s="182"/>
      <c r="D408" s="182"/>
      <c r="E408" s="182"/>
    </row>
    <row r="409" spans="1:5" x14ac:dyDescent="0.3">
      <c r="A409" s="33" t="s">
        <v>375</v>
      </c>
      <c r="B409" s="5" t="s">
        <v>376</v>
      </c>
      <c r="C409" s="6">
        <v>5</v>
      </c>
      <c r="D409" s="30">
        <v>315</v>
      </c>
      <c r="E409" s="7">
        <f>D409/C409</f>
        <v>63</v>
      </c>
    </row>
    <row r="410" spans="1:5" x14ac:dyDescent="0.3">
      <c r="A410" s="33" t="s">
        <v>377</v>
      </c>
      <c r="B410" s="5" t="s">
        <v>378</v>
      </c>
      <c r="C410" s="6">
        <v>5.5</v>
      </c>
      <c r="D410" s="30">
        <v>630</v>
      </c>
      <c r="E410" s="7">
        <f>D410/C410</f>
        <v>114.54545454545455</v>
      </c>
    </row>
    <row r="411" spans="1:5" ht="22.8" x14ac:dyDescent="0.3">
      <c r="A411" s="33" t="s">
        <v>379</v>
      </c>
      <c r="B411" s="5" t="s">
        <v>380</v>
      </c>
      <c r="C411" s="6">
        <v>5.5</v>
      </c>
      <c r="D411" s="30">
        <v>630</v>
      </c>
      <c r="E411" s="7">
        <f>D411/C411</f>
        <v>114.54545454545455</v>
      </c>
    </row>
    <row r="412" spans="1:5" x14ac:dyDescent="0.3">
      <c r="A412" s="33" t="s">
        <v>381</v>
      </c>
      <c r="B412" s="5" t="s">
        <v>382</v>
      </c>
      <c r="C412" s="6">
        <v>5.5</v>
      </c>
      <c r="D412" s="30">
        <v>630</v>
      </c>
      <c r="E412" s="7">
        <f>D412/C412</f>
        <v>114.54545454545455</v>
      </c>
    </row>
    <row r="413" spans="1:5" x14ac:dyDescent="0.3">
      <c r="A413" s="33"/>
      <c r="B413" s="5"/>
      <c r="C413" s="6"/>
      <c r="D413" s="30"/>
      <c r="E413" s="7"/>
    </row>
    <row r="414" spans="1:5" x14ac:dyDescent="0.3">
      <c r="A414" s="33" t="s">
        <v>383</v>
      </c>
      <c r="B414" s="5" t="s">
        <v>384</v>
      </c>
      <c r="C414" s="6">
        <v>5</v>
      </c>
      <c r="D414" s="30">
        <v>493</v>
      </c>
      <c r="E414" s="7">
        <f>D414/C414</f>
        <v>98.6</v>
      </c>
    </row>
    <row r="415" spans="1:5" x14ac:dyDescent="0.3">
      <c r="A415" s="33" t="s">
        <v>385</v>
      </c>
      <c r="B415" s="5" t="s">
        <v>386</v>
      </c>
      <c r="C415" s="6">
        <v>5</v>
      </c>
      <c r="D415" s="30">
        <v>493</v>
      </c>
      <c r="E415" s="7">
        <f>D415/C415</f>
        <v>98.6</v>
      </c>
    </row>
    <row r="416" spans="1:5" ht="22.8" x14ac:dyDescent="0.3">
      <c r="A416" s="33" t="s">
        <v>387</v>
      </c>
      <c r="B416" s="5" t="s">
        <v>388</v>
      </c>
      <c r="C416" s="6">
        <v>5</v>
      </c>
      <c r="D416" s="30">
        <v>493</v>
      </c>
      <c r="E416" s="7">
        <f>D416/C416</f>
        <v>98.6</v>
      </c>
    </row>
    <row r="417" spans="1:5" x14ac:dyDescent="0.3">
      <c r="A417" s="33" t="s">
        <v>389</v>
      </c>
      <c r="B417" s="5" t="s">
        <v>390</v>
      </c>
      <c r="C417" s="6">
        <v>0.5</v>
      </c>
      <c r="D417" s="30">
        <v>116</v>
      </c>
      <c r="E417" s="7">
        <f>D417/C417</f>
        <v>232</v>
      </c>
    </row>
    <row r="418" spans="1:5" ht="22.8" x14ac:dyDescent="0.3">
      <c r="A418" s="33" t="s">
        <v>391</v>
      </c>
      <c r="B418" s="5" t="s">
        <v>392</v>
      </c>
      <c r="C418" s="6">
        <v>0.5</v>
      </c>
      <c r="D418" s="30">
        <v>116</v>
      </c>
      <c r="E418" s="7">
        <f>D418/C418</f>
        <v>232</v>
      </c>
    </row>
    <row r="419" spans="1:5" x14ac:dyDescent="0.3">
      <c r="A419" s="33" t="s">
        <v>393</v>
      </c>
      <c r="B419" s="5" t="s">
        <v>394</v>
      </c>
      <c r="C419" s="6">
        <v>0.5</v>
      </c>
      <c r="D419" s="30">
        <v>116</v>
      </c>
      <c r="E419" s="7">
        <f>D419/C419</f>
        <v>232</v>
      </c>
    </row>
    <row r="420" spans="1:5" ht="15.6" x14ac:dyDescent="0.3">
      <c r="A420" s="221" t="s">
        <v>395</v>
      </c>
      <c r="B420" s="222"/>
      <c r="C420" s="222"/>
      <c r="D420" s="222"/>
      <c r="E420" s="222"/>
    </row>
    <row r="421" spans="1:5" x14ac:dyDescent="0.3">
      <c r="A421" s="175" t="s">
        <v>396</v>
      </c>
      <c r="B421" s="176"/>
      <c r="C421" s="176"/>
      <c r="D421" s="176"/>
      <c r="E421" s="176"/>
    </row>
    <row r="422" spans="1:5" x14ac:dyDescent="0.3">
      <c r="A422" s="213"/>
      <c r="B422" s="5">
        <v>280060</v>
      </c>
      <c r="C422" s="6">
        <v>0.1</v>
      </c>
      <c r="D422" s="30">
        <v>4.3499999999999996</v>
      </c>
      <c r="E422" s="7">
        <f>D422/C422</f>
        <v>43.499999999999993</v>
      </c>
    </row>
    <row r="423" spans="1:5" x14ac:dyDescent="0.3">
      <c r="A423" s="225"/>
      <c r="B423" s="5">
        <v>280053</v>
      </c>
      <c r="C423" s="6">
        <v>0.6</v>
      </c>
      <c r="D423" s="30">
        <v>16</v>
      </c>
      <c r="E423" s="7">
        <f>D423/C423</f>
        <v>26.666666666666668</v>
      </c>
    </row>
    <row r="424" spans="1:5" x14ac:dyDescent="0.3">
      <c r="A424" s="225"/>
      <c r="B424" s="5">
        <v>280015</v>
      </c>
      <c r="C424" s="6">
        <v>1</v>
      </c>
      <c r="D424" s="30">
        <v>21.3</v>
      </c>
      <c r="E424" s="7">
        <f>D424/C424</f>
        <v>21.3</v>
      </c>
    </row>
    <row r="425" spans="1:5" x14ac:dyDescent="0.3">
      <c r="A425" s="214"/>
      <c r="B425" s="5">
        <v>280039</v>
      </c>
      <c r="C425" s="6">
        <v>20</v>
      </c>
      <c r="D425" s="30">
        <v>366</v>
      </c>
      <c r="E425" s="7">
        <f>D425/C425</f>
        <v>18.3</v>
      </c>
    </row>
    <row r="426" spans="1:5" x14ac:dyDescent="0.3">
      <c r="A426" s="175" t="s">
        <v>397</v>
      </c>
      <c r="B426" s="176"/>
      <c r="C426" s="176"/>
      <c r="D426" s="176"/>
      <c r="E426" s="176"/>
    </row>
    <row r="427" spans="1:5" x14ac:dyDescent="0.3">
      <c r="A427" s="189"/>
      <c r="B427" s="31">
        <v>290007</v>
      </c>
      <c r="C427" s="32">
        <v>25</v>
      </c>
      <c r="D427" s="30">
        <v>220</v>
      </c>
      <c r="E427" s="7">
        <f>D427/C427</f>
        <v>8.8000000000000007</v>
      </c>
    </row>
    <row r="428" spans="1:5" x14ac:dyDescent="0.3">
      <c r="A428" s="191"/>
      <c r="B428" s="31">
        <v>290014</v>
      </c>
      <c r="C428" s="32">
        <v>1</v>
      </c>
      <c r="D428" s="30">
        <v>11</v>
      </c>
      <c r="E428" s="7">
        <f>D428/C428</f>
        <v>11</v>
      </c>
    </row>
    <row r="429" spans="1:5" x14ac:dyDescent="0.3">
      <c r="A429" s="85" t="s">
        <v>398</v>
      </c>
      <c r="B429" s="21" t="s">
        <v>399</v>
      </c>
      <c r="C429" s="34">
        <v>1</v>
      </c>
      <c r="D429" s="18">
        <v>25</v>
      </c>
      <c r="E429" s="20">
        <f>D429/C429</f>
        <v>25</v>
      </c>
    </row>
    <row r="430" spans="1:5" x14ac:dyDescent="0.3">
      <c r="A430" s="219"/>
      <c r="B430" s="21" t="s">
        <v>400</v>
      </c>
      <c r="C430" s="34">
        <v>5</v>
      </c>
      <c r="D430" s="18">
        <v>115</v>
      </c>
      <c r="E430" s="20">
        <f>D430/C430</f>
        <v>23</v>
      </c>
    </row>
    <row r="431" spans="1:5" x14ac:dyDescent="0.3">
      <c r="A431" s="220"/>
      <c r="B431" s="21" t="s">
        <v>401</v>
      </c>
      <c r="C431" s="34">
        <v>20</v>
      </c>
      <c r="D431" s="18">
        <v>460</v>
      </c>
      <c r="E431" s="20">
        <f>D431/C431</f>
        <v>23</v>
      </c>
    </row>
    <row r="432" spans="1:5" x14ac:dyDescent="0.3">
      <c r="A432" s="85" t="s">
        <v>402</v>
      </c>
      <c r="B432" s="21" t="s">
        <v>403</v>
      </c>
      <c r="C432" s="34">
        <v>1</v>
      </c>
      <c r="D432" s="18">
        <v>20.5</v>
      </c>
      <c r="E432" s="20">
        <f>D432/C432</f>
        <v>20.5</v>
      </c>
    </row>
    <row r="433" spans="1:5" x14ac:dyDescent="0.3">
      <c r="A433" s="219"/>
      <c r="B433" s="21" t="s">
        <v>404</v>
      </c>
      <c r="C433" s="34">
        <v>5</v>
      </c>
      <c r="D433" s="18">
        <v>95</v>
      </c>
      <c r="E433" s="20">
        <f>D433/C433</f>
        <v>19</v>
      </c>
    </row>
    <row r="434" spans="1:5" x14ac:dyDescent="0.3">
      <c r="A434" s="220"/>
      <c r="B434" s="21" t="s">
        <v>405</v>
      </c>
      <c r="C434" s="34">
        <v>20</v>
      </c>
      <c r="D434" s="18">
        <v>380</v>
      </c>
      <c r="E434" s="20">
        <f>D434/C434</f>
        <v>19</v>
      </c>
    </row>
    <row r="435" spans="1:5" ht="15.6" x14ac:dyDescent="0.3">
      <c r="A435" s="221" t="s">
        <v>406</v>
      </c>
      <c r="B435" s="222"/>
      <c r="C435" s="222"/>
      <c r="D435" s="222"/>
      <c r="E435" s="222"/>
    </row>
    <row r="436" spans="1:5" x14ac:dyDescent="0.3">
      <c r="A436" s="175" t="s">
        <v>407</v>
      </c>
      <c r="B436" s="176"/>
      <c r="C436" s="176"/>
      <c r="D436" s="176"/>
      <c r="E436" s="176"/>
    </row>
    <row r="437" spans="1:5" x14ac:dyDescent="0.3">
      <c r="A437" s="35" t="s">
        <v>21</v>
      </c>
      <c r="B437" s="31">
        <v>380012</v>
      </c>
      <c r="C437" s="32">
        <v>0.75</v>
      </c>
      <c r="D437" s="30">
        <v>44</v>
      </c>
      <c r="E437" s="7">
        <f>D437/C437</f>
        <v>58.666666666666664</v>
      </c>
    </row>
    <row r="438" spans="1:5" x14ac:dyDescent="0.3">
      <c r="A438" s="35" t="s">
        <v>27</v>
      </c>
      <c r="B438" s="31">
        <v>380050</v>
      </c>
      <c r="C438" s="32">
        <v>0.75</v>
      </c>
      <c r="D438" s="30">
        <v>44</v>
      </c>
      <c r="E438" s="7">
        <f>D438/C438</f>
        <v>58.666666666666664</v>
      </c>
    </row>
    <row r="439" spans="1:5" x14ac:dyDescent="0.3">
      <c r="A439" s="154" t="s">
        <v>408</v>
      </c>
      <c r="B439" s="155"/>
      <c r="C439" s="155"/>
      <c r="D439" s="155"/>
      <c r="E439" s="155"/>
    </row>
    <row r="440" spans="1:5" x14ac:dyDescent="0.3">
      <c r="A440" s="35" t="s">
        <v>238</v>
      </c>
      <c r="B440" s="31">
        <v>380081</v>
      </c>
      <c r="C440" s="32">
        <v>0.75</v>
      </c>
      <c r="D440" s="30">
        <v>41</v>
      </c>
      <c r="E440" s="7">
        <f>D440/C440</f>
        <v>54.666666666666664</v>
      </c>
    </row>
    <row r="441" spans="1:5" x14ac:dyDescent="0.3">
      <c r="A441" s="175" t="s">
        <v>409</v>
      </c>
      <c r="B441" s="176"/>
      <c r="C441" s="176"/>
      <c r="D441" s="176"/>
      <c r="E441" s="176"/>
    </row>
    <row r="442" spans="1:5" x14ac:dyDescent="0.3">
      <c r="A442" s="19" t="s">
        <v>253</v>
      </c>
      <c r="B442" s="5">
        <v>380203</v>
      </c>
      <c r="C442" s="6">
        <v>0.7</v>
      </c>
      <c r="D442" s="30">
        <v>44</v>
      </c>
      <c r="E442" s="7">
        <f>D442/C442</f>
        <v>62.857142857142861</v>
      </c>
    </row>
    <row r="443" spans="1:5" x14ac:dyDescent="0.3">
      <c r="A443" s="86" t="s">
        <v>198</v>
      </c>
      <c r="B443" s="5">
        <v>380210</v>
      </c>
      <c r="C443" s="6">
        <v>0.75</v>
      </c>
      <c r="D443" s="30">
        <v>47</v>
      </c>
      <c r="E443" s="7">
        <f>D443/C443</f>
        <v>62.666666666666664</v>
      </c>
    </row>
    <row r="444" spans="1:5" x14ac:dyDescent="0.3">
      <c r="A444" s="19" t="s">
        <v>217</v>
      </c>
      <c r="B444" s="5">
        <v>380227</v>
      </c>
      <c r="C444" s="6">
        <v>0.75</v>
      </c>
      <c r="D444" s="30">
        <v>47</v>
      </c>
      <c r="E444" s="7">
        <f>D444/C444</f>
        <v>62.666666666666664</v>
      </c>
    </row>
    <row r="445" spans="1:5" x14ac:dyDescent="0.3">
      <c r="A445" s="19" t="s">
        <v>202</v>
      </c>
      <c r="B445" s="5">
        <v>380234</v>
      </c>
      <c r="C445" s="6">
        <v>0.75</v>
      </c>
      <c r="D445" s="30">
        <v>47</v>
      </c>
      <c r="E445" s="7">
        <f>D445/C445</f>
        <v>62.666666666666664</v>
      </c>
    </row>
    <row r="446" spans="1:5" x14ac:dyDescent="0.3">
      <c r="A446" s="19" t="s">
        <v>93</v>
      </c>
      <c r="B446" s="5">
        <v>380241</v>
      </c>
      <c r="C446" s="6">
        <v>0.75</v>
      </c>
      <c r="D446" s="30">
        <v>47</v>
      </c>
      <c r="E446" s="7">
        <f>D446/C446</f>
        <v>62.666666666666664</v>
      </c>
    </row>
    <row r="447" spans="1:5" x14ac:dyDescent="0.3">
      <c r="A447" s="19" t="s">
        <v>101</v>
      </c>
      <c r="B447" s="5">
        <v>380258</v>
      </c>
      <c r="C447" s="6">
        <v>0.75</v>
      </c>
      <c r="D447" s="30">
        <v>47</v>
      </c>
      <c r="E447" s="7">
        <f>D447/C447</f>
        <v>62.666666666666664</v>
      </c>
    </row>
    <row r="448" spans="1:5" x14ac:dyDescent="0.3">
      <c r="A448" s="19" t="s">
        <v>115</v>
      </c>
      <c r="B448" s="5">
        <v>380265</v>
      </c>
      <c r="C448" s="6">
        <v>0.75</v>
      </c>
      <c r="D448" s="30">
        <v>47</v>
      </c>
      <c r="E448" s="7">
        <f>D448/C448</f>
        <v>62.666666666666664</v>
      </c>
    </row>
    <row r="449" spans="1:5" x14ac:dyDescent="0.3">
      <c r="A449" s="19" t="s">
        <v>71</v>
      </c>
      <c r="B449" s="5">
        <v>380272</v>
      </c>
      <c r="C449" s="6">
        <v>0.75</v>
      </c>
      <c r="D449" s="30">
        <v>47</v>
      </c>
      <c r="E449" s="7">
        <f>D449/C449</f>
        <v>62.666666666666664</v>
      </c>
    </row>
    <row r="450" spans="1:5" x14ac:dyDescent="0.3">
      <c r="A450" s="19" t="s">
        <v>78</v>
      </c>
      <c r="B450" s="5">
        <v>380289</v>
      </c>
      <c r="C450" s="6">
        <v>0.75</v>
      </c>
      <c r="D450" s="30">
        <v>47</v>
      </c>
      <c r="E450" s="7">
        <f>D450/C450</f>
        <v>62.666666666666664</v>
      </c>
    </row>
    <row r="451" spans="1:5" x14ac:dyDescent="0.3">
      <c r="A451" s="19" t="s">
        <v>68</v>
      </c>
      <c r="B451" s="5">
        <v>380296</v>
      </c>
      <c r="C451" s="6">
        <v>0.75</v>
      </c>
      <c r="D451" s="30">
        <v>47</v>
      </c>
      <c r="E451" s="7">
        <f>D451/C451</f>
        <v>62.666666666666664</v>
      </c>
    </row>
    <row r="452" spans="1:5" x14ac:dyDescent="0.3">
      <c r="A452" s="154" t="s">
        <v>410</v>
      </c>
      <c r="B452" s="155"/>
      <c r="C452" s="155"/>
      <c r="D452" s="155"/>
      <c r="E452" s="155"/>
    </row>
    <row r="453" spans="1:5" x14ac:dyDescent="0.3">
      <c r="A453" s="87" t="s">
        <v>411</v>
      </c>
      <c r="B453" s="5">
        <v>381200</v>
      </c>
      <c r="C453" s="6">
        <v>0.75</v>
      </c>
      <c r="D453" s="30">
        <v>24.5</v>
      </c>
      <c r="E453" s="7">
        <f>D453/C453</f>
        <v>32.666666666666664</v>
      </c>
    </row>
    <row r="454" spans="1:5" x14ac:dyDescent="0.3">
      <c r="A454" s="64" t="s">
        <v>412</v>
      </c>
      <c r="B454" s="5">
        <v>381002</v>
      </c>
      <c r="C454" s="6">
        <v>0.75</v>
      </c>
      <c r="D454" s="30">
        <v>36</v>
      </c>
      <c r="E454" s="7">
        <f>D454/C454</f>
        <v>48</v>
      </c>
    </row>
    <row r="455" spans="1:5" x14ac:dyDescent="0.3">
      <c r="A455" s="64" t="s">
        <v>413</v>
      </c>
      <c r="B455" s="5">
        <v>381019</v>
      </c>
      <c r="C455" s="6">
        <v>0.75</v>
      </c>
      <c r="D455" s="30">
        <v>36</v>
      </c>
      <c r="E455" s="7">
        <f>D455/C455</f>
        <v>48</v>
      </c>
    </row>
    <row r="456" spans="1:5" x14ac:dyDescent="0.3">
      <c r="A456" s="64" t="s">
        <v>414</v>
      </c>
      <c r="B456" s="5">
        <v>381026</v>
      </c>
      <c r="C456" s="6">
        <v>0.75</v>
      </c>
      <c r="D456" s="30">
        <v>36</v>
      </c>
      <c r="E456" s="7">
        <f>D456/C456</f>
        <v>48</v>
      </c>
    </row>
    <row r="457" spans="1:5" x14ac:dyDescent="0.3">
      <c r="A457" s="64" t="s">
        <v>415</v>
      </c>
      <c r="B457" s="5">
        <v>381033</v>
      </c>
      <c r="C457" s="6">
        <v>0.75</v>
      </c>
      <c r="D457" s="30">
        <v>36</v>
      </c>
      <c r="E457" s="7">
        <f>D457/C457</f>
        <v>48</v>
      </c>
    </row>
    <row r="458" spans="1:5" x14ac:dyDescent="0.3">
      <c r="A458" s="64" t="s">
        <v>416</v>
      </c>
      <c r="B458" s="5">
        <v>381040</v>
      </c>
      <c r="C458" s="6">
        <v>0.75</v>
      </c>
      <c r="D458" s="30">
        <v>36</v>
      </c>
      <c r="E458" s="7">
        <f>D458/C458</f>
        <v>48</v>
      </c>
    </row>
    <row r="459" spans="1:5" x14ac:dyDescent="0.3">
      <c r="A459" s="64" t="s">
        <v>417</v>
      </c>
      <c r="B459" s="5">
        <v>381057</v>
      </c>
      <c r="C459" s="6">
        <v>0.75</v>
      </c>
      <c r="D459" s="30">
        <v>36</v>
      </c>
      <c r="E459" s="7">
        <f>D459/C459</f>
        <v>48</v>
      </c>
    </row>
    <row r="460" spans="1:5" x14ac:dyDescent="0.3">
      <c r="A460" s="64" t="s">
        <v>418</v>
      </c>
      <c r="B460" s="5">
        <v>381064</v>
      </c>
      <c r="C460" s="6">
        <v>0.75</v>
      </c>
      <c r="D460" s="30">
        <v>36</v>
      </c>
      <c r="E460" s="7">
        <f>D460/C460</f>
        <v>48</v>
      </c>
    </row>
    <row r="461" spans="1:5" x14ac:dyDescent="0.3">
      <c r="A461" s="64" t="s">
        <v>419</v>
      </c>
      <c r="B461" s="5">
        <v>381071</v>
      </c>
      <c r="C461" s="6">
        <v>0.75</v>
      </c>
      <c r="D461" s="30">
        <v>36</v>
      </c>
      <c r="E461" s="7">
        <f>D461/C461</f>
        <v>48</v>
      </c>
    </row>
    <row r="462" spans="1:5" x14ac:dyDescent="0.3">
      <c r="A462" s="64" t="s">
        <v>420</v>
      </c>
      <c r="B462" s="5">
        <v>381088</v>
      </c>
      <c r="C462" s="6">
        <v>0.75</v>
      </c>
      <c r="D462" s="30">
        <v>36</v>
      </c>
      <c r="E462" s="7">
        <f>D462/C462</f>
        <v>48</v>
      </c>
    </row>
    <row r="463" spans="1:5" x14ac:dyDescent="0.3">
      <c r="A463" s="64" t="s">
        <v>421</v>
      </c>
      <c r="B463" s="5">
        <v>381095</v>
      </c>
      <c r="C463" s="6">
        <v>0.75</v>
      </c>
      <c r="D463" s="30">
        <v>36</v>
      </c>
      <c r="E463" s="7">
        <f>D463/C463</f>
        <v>48</v>
      </c>
    </row>
    <row r="464" spans="1:5" x14ac:dyDescent="0.3">
      <c r="A464" s="64" t="s">
        <v>422</v>
      </c>
      <c r="B464" s="5">
        <v>381101</v>
      </c>
      <c r="C464" s="6">
        <v>0.75</v>
      </c>
      <c r="D464" s="30">
        <v>36</v>
      </c>
      <c r="E464" s="7">
        <f>D464/C464</f>
        <v>48</v>
      </c>
    </row>
    <row r="465" spans="1:5" x14ac:dyDescent="0.3">
      <c r="A465" s="64" t="s">
        <v>423</v>
      </c>
      <c r="B465" s="5">
        <v>381118</v>
      </c>
      <c r="C465" s="6">
        <v>0.75</v>
      </c>
      <c r="D465" s="30">
        <v>36</v>
      </c>
      <c r="E465" s="7">
        <f>D465/C465</f>
        <v>48</v>
      </c>
    </row>
    <row r="466" spans="1:5" x14ac:dyDescent="0.3">
      <c r="A466" s="64" t="s">
        <v>424</v>
      </c>
      <c r="B466" s="5">
        <v>381125</v>
      </c>
      <c r="C466" s="6">
        <v>0.75</v>
      </c>
      <c r="D466" s="30">
        <v>36</v>
      </c>
      <c r="E466" s="7">
        <f>D466/C466</f>
        <v>48</v>
      </c>
    </row>
    <row r="467" spans="1:5" x14ac:dyDescent="0.3">
      <c r="A467" s="62" t="s">
        <v>425</v>
      </c>
      <c r="B467" s="21">
        <v>381194</v>
      </c>
      <c r="C467" s="34">
        <v>0.75</v>
      </c>
      <c r="D467" s="18">
        <v>36</v>
      </c>
      <c r="E467" s="7">
        <f>D467/C467</f>
        <v>48</v>
      </c>
    </row>
    <row r="468" spans="1:5" ht="15.6" x14ac:dyDescent="0.3">
      <c r="A468" s="221" t="s">
        <v>426</v>
      </c>
      <c r="B468" s="222"/>
      <c r="C468" s="222"/>
      <c r="D468" s="222"/>
      <c r="E468" s="222"/>
    </row>
    <row r="469" spans="1:5" x14ac:dyDescent="0.3">
      <c r="A469" s="226" t="s">
        <v>427</v>
      </c>
      <c r="B469" s="227"/>
      <c r="C469" s="227"/>
      <c r="D469" s="227"/>
      <c r="E469" s="227"/>
    </row>
    <row r="470" spans="1:5" x14ac:dyDescent="0.3">
      <c r="A470" s="175" t="s">
        <v>428</v>
      </c>
      <c r="B470" s="176"/>
      <c r="C470" s="176"/>
      <c r="D470" s="176"/>
      <c r="E470" s="176"/>
    </row>
    <row r="471" spans="1:5" x14ac:dyDescent="0.3">
      <c r="A471" s="64"/>
      <c r="B471" s="5" t="s">
        <v>429</v>
      </c>
      <c r="C471" s="6">
        <v>25</v>
      </c>
      <c r="D471" s="7">
        <v>55</v>
      </c>
      <c r="E471" s="18">
        <f>D471/C471</f>
        <v>2.2000000000000002</v>
      </c>
    </row>
    <row r="472" spans="1:5" x14ac:dyDescent="0.3">
      <c r="A472" s="175" t="s">
        <v>430</v>
      </c>
      <c r="B472" s="176"/>
      <c r="C472" s="176"/>
      <c r="D472" s="176"/>
      <c r="E472" s="176"/>
    </row>
    <row r="473" spans="1:5" x14ac:dyDescent="0.3">
      <c r="A473" s="64" t="s">
        <v>431</v>
      </c>
      <c r="B473" s="5" t="s">
        <v>432</v>
      </c>
      <c r="C473" s="6">
        <v>5</v>
      </c>
      <c r="D473" s="30">
        <v>60</v>
      </c>
      <c r="E473" s="18">
        <f>D473/C473</f>
        <v>12</v>
      </c>
    </row>
    <row r="474" spans="1:5" x14ac:dyDescent="0.3">
      <c r="A474" s="64" t="s">
        <v>431</v>
      </c>
      <c r="B474" s="5">
        <v>400420</v>
      </c>
      <c r="C474" s="6">
        <v>18</v>
      </c>
      <c r="D474" s="30">
        <v>195</v>
      </c>
      <c r="E474" s="18">
        <f>D474/C474</f>
        <v>10.833333333333334</v>
      </c>
    </row>
    <row r="475" spans="1:5" x14ac:dyDescent="0.3">
      <c r="A475" s="175" t="s">
        <v>433</v>
      </c>
      <c r="B475" s="176"/>
      <c r="C475" s="176"/>
      <c r="D475" s="176"/>
      <c r="E475" s="176"/>
    </row>
    <row r="476" spans="1:5" x14ac:dyDescent="0.3">
      <c r="A476" s="64" t="s">
        <v>434</v>
      </c>
      <c r="B476" s="5"/>
      <c r="C476" s="6">
        <v>25</v>
      </c>
      <c r="D476" s="7">
        <v>215</v>
      </c>
      <c r="E476" s="18">
        <f>D476/C476</f>
        <v>8.6</v>
      </c>
    </row>
    <row r="477" spans="1:5" x14ac:dyDescent="0.3">
      <c r="A477" s="64" t="s">
        <v>435</v>
      </c>
      <c r="B477" s="5"/>
      <c r="C477" s="6">
        <v>25</v>
      </c>
      <c r="D477" s="7">
        <v>255</v>
      </c>
      <c r="E477" s="18">
        <f>D477/C477</f>
        <v>10.199999999999999</v>
      </c>
    </row>
    <row r="478" spans="1:5" x14ac:dyDescent="0.3">
      <c r="A478" s="226" t="s">
        <v>436</v>
      </c>
      <c r="B478" s="227"/>
      <c r="C478" s="227"/>
      <c r="D478" s="227"/>
      <c r="E478" s="227"/>
    </row>
    <row r="479" spans="1:5" x14ac:dyDescent="0.3">
      <c r="A479" s="175" t="s">
        <v>437</v>
      </c>
      <c r="B479" s="176"/>
      <c r="C479" s="176"/>
      <c r="D479" s="176"/>
      <c r="E479" s="176"/>
    </row>
    <row r="480" spans="1:5" x14ac:dyDescent="0.3">
      <c r="A480" s="62" t="s">
        <v>438</v>
      </c>
      <c r="B480" s="21">
        <v>400055</v>
      </c>
      <c r="C480" s="34">
        <v>25</v>
      </c>
      <c r="D480" s="18">
        <v>210</v>
      </c>
      <c r="E480" s="18">
        <f>D480/C480</f>
        <v>8.4</v>
      </c>
    </row>
    <row r="481" spans="1:5" x14ac:dyDescent="0.3">
      <c r="A481" s="62" t="s">
        <v>439</v>
      </c>
      <c r="B481" s="21">
        <v>400000</v>
      </c>
      <c r="C481" s="34">
        <v>25</v>
      </c>
      <c r="D481" s="18">
        <v>210</v>
      </c>
      <c r="E481" s="18">
        <f>D481/C481</f>
        <v>8.4</v>
      </c>
    </row>
    <row r="482" spans="1:5" x14ac:dyDescent="0.3">
      <c r="A482" s="64" t="s">
        <v>440</v>
      </c>
      <c r="B482" s="5">
        <v>400017</v>
      </c>
      <c r="C482" s="6">
        <v>25</v>
      </c>
      <c r="D482" s="18">
        <v>210</v>
      </c>
      <c r="E482" s="18">
        <f>D482/C482</f>
        <v>8.4</v>
      </c>
    </row>
    <row r="483" spans="1:5" x14ac:dyDescent="0.3">
      <c r="A483" s="64" t="s">
        <v>441</v>
      </c>
      <c r="B483" s="5">
        <v>400024</v>
      </c>
      <c r="C483" s="6">
        <v>25</v>
      </c>
      <c r="D483" s="18">
        <v>210</v>
      </c>
      <c r="E483" s="18">
        <f>D483/C483</f>
        <v>8.4</v>
      </c>
    </row>
    <row r="484" spans="1:5" x14ac:dyDescent="0.3">
      <c r="A484" s="175" t="s">
        <v>442</v>
      </c>
      <c r="B484" s="176"/>
      <c r="C484" s="176"/>
      <c r="D484" s="176"/>
      <c r="E484" s="176"/>
    </row>
    <row r="485" spans="1:5" x14ac:dyDescent="0.3">
      <c r="A485" s="64" t="s">
        <v>440</v>
      </c>
      <c r="B485" s="5">
        <v>400031</v>
      </c>
      <c r="C485" s="6">
        <v>25</v>
      </c>
      <c r="D485" s="30">
        <v>210</v>
      </c>
      <c r="E485" s="18">
        <f>D485/C485</f>
        <v>8.4</v>
      </c>
    </row>
    <row r="486" spans="1:5" x14ac:dyDescent="0.3">
      <c r="A486" s="64" t="s">
        <v>441</v>
      </c>
      <c r="B486" s="5">
        <v>400048</v>
      </c>
      <c r="C486" s="6">
        <v>25</v>
      </c>
      <c r="D486" s="30">
        <v>210</v>
      </c>
      <c r="E486" s="18">
        <f>D486/C486</f>
        <v>8.4</v>
      </c>
    </row>
    <row r="487" spans="1:5" x14ac:dyDescent="0.3">
      <c r="A487" s="175" t="s">
        <v>443</v>
      </c>
      <c r="B487" s="176"/>
      <c r="C487" s="176"/>
      <c r="D487" s="176"/>
      <c r="E487" s="176"/>
    </row>
    <row r="488" spans="1:5" x14ac:dyDescent="0.3">
      <c r="A488" s="62" t="s">
        <v>438</v>
      </c>
      <c r="B488" s="21">
        <v>400154</v>
      </c>
      <c r="C488" s="34">
        <v>25</v>
      </c>
      <c r="D488" s="18">
        <v>220</v>
      </c>
      <c r="E488" s="18">
        <f>D488/C488</f>
        <v>8.8000000000000007</v>
      </c>
    </row>
    <row r="489" spans="1:5" x14ac:dyDescent="0.3">
      <c r="A489" s="62" t="s">
        <v>439</v>
      </c>
      <c r="B489" s="21">
        <v>400109</v>
      </c>
      <c r="C489" s="34">
        <v>25</v>
      </c>
      <c r="D489" s="18">
        <v>220</v>
      </c>
      <c r="E489" s="18">
        <f>D489/C489</f>
        <v>8.8000000000000007</v>
      </c>
    </row>
    <row r="490" spans="1:5" x14ac:dyDescent="0.3">
      <c r="A490" s="62" t="s">
        <v>440</v>
      </c>
      <c r="B490" s="21">
        <v>400116</v>
      </c>
      <c r="C490" s="34">
        <v>25</v>
      </c>
      <c r="D490" s="18">
        <v>220</v>
      </c>
      <c r="E490" s="18">
        <f>D490/C490</f>
        <v>8.8000000000000007</v>
      </c>
    </row>
    <row r="491" spans="1:5" x14ac:dyDescent="0.3">
      <c r="A491" s="62" t="s">
        <v>441</v>
      </c>
      <c r="B491" s="21">
        <v>400123</v>
      </c>
      <c r="C491" s="34">
        <v>25</v>
      </c>
      <c r="D491" s="18">
        <v>220</v>
      </c>
      <c r="E491" s="18">
        <f>D491/C491</f>
        <v>8.8000000000000007</v>
      </c>
    </row>
    <row r="492" spans="1:5" x14ac:dyDescent="0.3">
      <c r="A492" s="175" t="s">
        <v>444</v>
      </c>
      <c r="B492" s="176"/>
      <c r="C492" s="176"/>
      <c r="D492" s="176"/>
      <c r="E492" s="176"/>
    </row>
    <row r="493" spans="1:5" x14ac:dyDescent="0.3">
      <c r="A493" s="62" t="s">
        <v>440</v>
      </c>
      <c r="B493" s="21">
        <v>400130</v>
      </c>
      <c r="C493" s="34">
        <v>25</v>
      </c>
      <c r="D493" s="18">
        <v>220</v>
      </c>
      <c r="E493" s="18">
        <f>D493/C493</f>
        <v>8.8000000000000007</v>
      </c>
    </row>
    <row r="494" spans="1:5" x14ac:dyDescent="0.3">
      <c r="A494" s="62" t="s">
        <v>441</v>
      </c>
      <c r="B494" s="21">
        <v>400147</v>
      </c>
      <c r="C494" s="34">
        <v>25</v>
      </c>
      <c r="D494" s="18">
        <v>220</v>
      </c>
      <c r="E494" s="18">
        <f>D494/C494</f>
        <v>8.8000000000000007</v>
      </c>
    </row>
    <row r="495" spans="1:5" x14ac:dyDescent="0.3">
      <c r="A495" s="175" t="s">
        <v>445</v>
      </c>
      <c r="B495" s="176"/>
      <c r="C495" s="176"/>
      <c r="D495" s="176"/>
      <c r="E495" s="176"/>
    </row>
    <row r="496" spans="1:5" x14ac:dyDescent="0.3">
      <c r="A496" s="64" t="s">
        <v>439</v>
      </c>
      <c r="B496" s="5">
        <v>400208</v>
      </c>
      <c r="C496" s="6">
        <v>25</v>
      </c>
      <c r="D496" s="30">
        <v>285</v>
      </c>
      <c r="E496" s="18">
        <f>D496/C496</f>
        <v>11.4</v>
      </c>
    </row>
    <row r="497" spans="1:5" x14ac:dyDescent="0.3">
      <c r="A497" s="64" t="s">
        <v>440</v>
      </c>
      <c r="B497" s="5">
        <v>400215</v>
      </c>
      <c r="C497" s="6">
        <v>25</v>
      </c>
      <c r="D497" s="30">
        <v>285</v>
      </c>
      <c r="E497" s="18">
        <f>D497/C497</f>
        <v>11.4</v>
      </c>
    </row>
    <row r="498" spans="1:5" x14ac:dyDescent="0.3">
      <c r="A498" s="64" t="s">
        <v>441</v>
      </c>
      <c r="B498" s="5">
        <v>400222</v>
      </c>
      <c r="C498" s="6">
        <v>25</v>
      </c>
      <c r="D498" s="30">
        <v>285</v>
      </c>
      <c r="E498" s="18">
        <f>D498/C498</f>
        <v>11.4</v>
      </c>
    </row>
    <row r="499" spans="1:5" x14ac:dyDescent="0.3">
      <c r="A499" s="175" t="s">
        <v>446</v>
      </c>
      <c r="B499" s="176"/>
      <c r="C499" s="176"/>
      <c r="D499" s="176"/>
      <c r="E499" s="176"/>
    </row>
    <row r="500" spans="1:5" x14ac:dyDescent="0.3">
      <c r="A500" s="64" t="s">
        <v>440</v>
      </c>
      <c r="B500" s="5">
        <v>400307</v>
      </c>
      <c r="C500" s="6">
        <v>25</v>
      </c>
      <c r="D500" s="30">
        <v>285</v>
      </c>
      <c r="E500" s="18">
        <f>D500/C500</f>
        <v>11.4</v>
      </c>
    </row>
    <row r="501" spans="1:5" x14ac:dyDescent="0.3">
      <c r="A501" s="64" t="s">
        <v>441</v>
      </c>
      <c r="B501" s="5">
        <v>400314</v>
      </c>
      <c r="C501" s="6">
        <v>25</v>
      </c>
      <c r="D501" s="30">
        <v>285</v>
      </c>
      <c r="E501" s="18">
        <f>D501/C501</f>
        <v>11.4</v>
      </c>
    </row>
    <row r="502" spans="1:5" x14ac:dyDescent="0.3">
      <c r="A502" s="175" t="s">
        <v>447</v>
      </c>
      <c r="B502" s="176"/>
      <c r="C502" s="176"/>
      <c r="D502" s="176"/>
      <c r="E502" s="176"/>
    </row>
    <row r="503" spans="1:5" x14ac:dyDescent="0.3">
      <c r="A503" s="64" t="s">
        <v>434</v>
      </c>
      <c r="B503" s="5"/>
      <c r="C503" s="6">
        <v>25</v>
      </c>
      <c r="D503" s="7">
        <v>225</v>
      </c>
      <c r="E503" s="18">
        <f>D503/C503</f>
        <v>9</v>
      </c>
    </row>
    <row r="504" spans="1:5" x14ac:dyDescent="0.3">
      <c r="A504" s="64" t="s">
        <v>435</v>
      </c>
      <c r="B504" s="5"/>
      <c r="C504" s="6">
        <v>25</v>
      </c>
      <c r="D504" s="7">
        <v>280</v>
      </c>
      <c r="E504" s="18">
        <f>D504/C504</f>
        <v>11.2</v>
      </c>
    </row>
    <row r="505" spans="1:5" x14ac:dyDescent="0.3">
      <c r="A505" s="175" t="s">
        <v>448</v>
      </c>
      <c r="B505" s="176"/>
      <c r="C505" s="176"/>
      <c r="D505" s="176"/>
      <c r="E505" s="176"/>
    </row>
    <row r="506" spans="1:5" x14ac:dyDescent="0.3">
      <c r="A506" s="64" t="s">
        <v>434</v>
      </c>
      <c r="B506" s="5"/>
      <c r="C506" s="6">
        <v>25</v>
      </c>
      <c r="D506" s="7">
        <v>235</v>
      </c>
      <c r="E506" s="18">
        <f>D506/C506</f>
        <v>9.4</v>
      </c>
    </row>
    <row r="507" spans="1:5" x14ac:dyDescent="0.3">
      <c r="A507" s="64" t="s">
        <v>435</v>
      </c>
      <c r="B507" s="5"/>
      <c r="C507" s="6">
        <v>25</v>
      </c>
      <c r="D507" s="7">
        <v>290</v>
      </c>
      <c r="E507" s="18">
        <f>D507/C507</f>
        <v>11.6</v>
      </c>
    </row>
    <row r="508" spans="1:5" x14ac:dyDescent="0.3">
      <c r="A508" s="175" t="s">
        <v>449</v>
      </c>
      <c r="B508" s="176"/>
      <c r="C508" s="176"/>
      <c r="D508" s="176"/>
      <c r="E508" s="176"/>
    </row>
    <row r="509" spans="1:5" x14ac:dyDescent="0.3">
      <c r="A509" s="64" t="s">
        <v>438</v>
      </c>
      <c r="B509" s="5">
        <v>400833</v>
      </c>
      <c r="C509" s="6">
        <v>25</v>
      </c>
      <c r="D509" s="30">
        <v>197.5</v>
      </c>
      <c r="E509" s="18">
        <f>D509/C509</f>
        <v>7.9</v>
      </c>
    </row>
    <row r="510" spans="1:5" x14ac:dyDescent="0.3">
      <c r="A510" s="64" t="s">
        <v>439</v>
      </c>
      <c r="B510" s="5">
        <v>400802</v>
      </c>
      <c r="C510" s="6">
        <v>25</v>
      </c>
      <c r="D510" s="30">
        <v>197.5</v>
      </c>
      <c r="E510" s="18">
        <f>D510/C510</f>
        <v>7.9</v>
      </c>
    </row>
    <row r="511" spans="1:5" x14ac:dyDescent="0.3">
      <c r="A511" s="64" t="s">
        <v>440</v>
      </c>
      <c r="B511" s="5">
        <v>400819</v>
      </c>
      <c r="C511" s="6">
        <v>25</v>
      </c>
      <c r="D511" s="30">
        <v>197.5</v>
      </c>
      <c r="E511" s="18">
        <f>D511/C511</f>
        <v>7.9</v>
      </c>
    </row>
    <row r="512" spans="1:5" x14ac:dyDescent="0.3">
      <c r="A512" s="64" t="s">
        <v>441</v>
      </c>
      <c r="B512" s="5">
        <v>400826</v>
      </c>
      <c r="C512" s="6">
        <v>25</v>
      </c>
      <c r="D512" s="30">
        <v>197.5</v>
      </c>
      <c r="E512" s="18">
        <f>D512/C512</f>
        <v>7.9</v>
      </c>
    </row>
    <row r="513" spans="1:5" x14ac:dyDescent="0.3">
      <c r="A513" s="175" t="s">
        <v>450</v>
      </c>
      <c r="B513" s="176"/>
      <c r="C513" s="176"/>
      <c r="D513" s="176"/>
      <c r="E513" s="176"/>
    </row>
    <row r="514" spans="1:5" x14ac:dyDescent="0.3">
      <c r="A514" s="64" t="s">
        <v>440</v>
      </c>
      <c r="B514" s="5">
        <v>400840</v>
      </c>
      <c r="C514" s="6">
        <v>25</v>
      </c>
      <c r="D514" s="30">
        <v>197.5</v>
      </c>
      <c r="E514" s="18">
        <f>D514/C514</f>
        <v>7.9</v>
      </c>
    </row>
    <row r="515" spans="1:5" x14ac:dyDescent="0.3">
      <c r="A515" s="64" t="s">
        <v>441</v>
      </c>
      <c r="B515" s="5">
        <v>400857</v>
      </c>
      <c r="C515" s="6">
        <v>25</v>
      </c>
      <c r="D515" s="30">
        <v>197.5</v>
      </c>
      <c r="E515" s="18">
        <f>D515/C515</f>
        <v>7.9</v>
      </c>
    </row>
    <row r="516" spans="1:5" x14ac:dyDescent="0.3">
      <c r="A516" s="175" t="s">
        <v>451</v>
      </c>
      <c r="B516" s="176"/>
      <c r="C516" s="176"/>
      <c r="D516" s="176"/>
      <c r="E516" s="176"/>
    </row>
    <row r="517" spans="1:5" x14ac:dyDescent="0.3">
      <c r="A517" s="88" t="s">
        <v>452</v>
      </c>
      <c r="B517" s="89">
        <v>410016</v>
      </c>
      <c r="C517" s="34">
        <v>25</v>
      </c>
      <c r="D517" s="18">
        <v>230</v>
      </c>
      <c r="E517" s="18">
        <f>D517/C517</f>
        <v>9.1999999999999993</v>
      </c>
    </row>
    <row r="518" spans="1:5" x14ac:dyDescent="0.3">
      <c r="A518" s="88" t="s">
        <v>453</v>
      </c>
      <c r="B518" s="89">
        <v>410023</v>
      </c>
      <c r="C518" s="34">
        <v>25</v>
      </c>
      <c r="D518" s="18">
        <v>230</v>
      </c>
      <c r="E518" s="18">
        <f>D518/C518</f>
        <v>9.1999999999999993</v>
      </c>
    </row>
    <row r="519" spans="1:5" x14ac:dyDescent="0.3">
      <c r="A519" s="88" t="s">
        <v>454</v>
      </c>
      <c r="B519" s="89">
        <v>410030</v>
      </c>
      <c r="C519" s="34">
        <v>25</v>
      </c>
      <c r="D519" s="18">
        <v>230</v>
      </c>
      <c r="E519" s="18">
        <f>D519/C519</f>
        <v>9.1999999999999993</v>
      </c>
    </row>
    <row r="520" spans="1:5" x14ac:dyDescent="0.3">
      <c r="A520" s="88" t="s">
        <v>455</v>
      </c>
      <c r="B520" s="89">
        <v>410047</v>
      </c>
      <c r="C520" s="34">
        <v>25</v>
      </c>
      <c r="D520" s="18">
        <v>230</v>
      </c>
      <c r="E520" s="18">
        <f>D520/C520</f>
        <v>9.1999999999999993</v>
      </c>
    </row>
    <row r="521" spans="1:5" x14ac:dyDescent="0.3">
      <c r="A521" s="88" t="s">
        <v>456</v>
      </c>
      <c r="B521" s="89">
        <v>410054</v>
      </c>
      <c r="C521" s="34">
        <v>25</v>
      </c>
      <c r="D521" s="18">
        <v>230</v>
      </c>
      <c r="E521" s="18">
        <f>D521/C521</f>
        <v>9.1999999999999993</v>
      </c>
    </row>
    <row r="522" spans="1:5" x14ac:dyDescent="0.3">
      <c r="A522" s="88" t="s">
        <v>457</v>
      </c>
      <c r="B522" s="89">
        <v>410061</v>
      </c>
      <c r="C522" s="34">
        <v>25</v>
      </c>
      <c r="D522" s="18">
        <v>230</v>
      </c>
      <c r="E522" s="18">
        <f>D522/C522</f>
        <v>9.1999999999999993</v>
      </c>
    </row>
    <row r="523" spans="1:5" x14ac:dyDescent="0.3">
      <c r="A523" s="88" t="s">
        <v>458</v>
      </c>
      <c r="B523" s="89">
        <v>410092</v>
      </c>
      <c r="C523" s="34">
        <v>25</v>
      </c>
      <c r="D523" s="18">
        <v>230</v>
      </c>
      <c r="E523" s="18">
        <f>D523/C523</f>
        <v>9.1999999999999993</v>
      </c>
    </row>
    <row r="524" spans="1:5" x14ac:dyDescent="0.3">
      <c r="A524" s="88" t="s">
        <v>459</v>
      </c>
      <c r="B524" s="89">
        <v>410115</v>
      </c>
      <c r="C524" s="34">
        <v>25</v>
      </c>
      <c r="D524" s="18">
        <v>230</v>
      </c>
      <c r="E524" s="18">
        <f>D524/C524</f>
        <v>9.1999999999999993</v>
      </c>
    </row>
    <row r="525" spans="1:5" x14ac:dyDescent="0.3">
      <c r="A525" s="88" t="s">
        <v>460</v>
      </c>
      <c r="B525" s="89">
        <v>410146</v>
      </c>
      <c r="C525" s="34">
        <v>25</v>
      </c>
      <c r="D525" s="18">
        <v>230</v>
      </c>
      <c r="E525" s="18">
        <f>D525/C525</f>
        <v>9.1999999999999993</v>
      </c>
    </row>
    <row r="526" spans="1:5" x14ac:dyDescent="0.3">
      <c r="A526" s="88" t="s">
        <v>461</v>
      </c>
      <c r="B526" s="89">
        <v>410191</v>
      </c>
      <c r="C526" s="34">
        <v>25</v>
      </c>
      <c r="D526" s="18">
        <v>230</v>
      </c>
      <c r="E526" s="18">
        <f>D526/C526</f>
        <v>9.1999999999999993</v>
      </c>
    </row>
    <row r="527" spans="1:5" x14ac:dyDescent="0.3">
      <c r="A527" s="88" t="s">
        <v>462</v>
      </c>
      <c r="B527" s="89">
        <v>410207</v>
      </c>
      <c r="C527" s="34">
        <v>25</v>
      </c>
      <c r="D527" s="18">
        <v>230</v>
      </c>
      <c r="E527" s="18">
        <f>D527/C527</f>
        <v>9.1999999999999993</v>
      </c>
    </row>
    <row r="528" spans="1:5" x14ac:dyDescent="0.3">
      <c r="A528" s="88" t="s">
        <v>463</v>
      </c>
      <c r="B528" s="89">
        <v>410221</v>
      </c>
      <c r="C528" s="34">
        <v>25</v>
      </c>
      <c r="D528" s="18">
        <v>230</v>
      </c>
      <c r="E528" s="18">
        <f>D528/C528</f>
        <v>9.1999999999999993</v>
      </c>
    </row>
    <row r="529" spans="1:5" x14ac:dyDescent="0.3">
      <c r="A529" s="90"/>
      <c r="B529" s="91"/>
      <c r="C529" s="92"/>
      <c r="D529" s="93"/>
      <c r="E529" s="93"/>
    </row>
    <row r="530" spans="1:5" x14ac:dyDescent="0.3">
      <c r="A530" s="90"/>
      <c r="B530" s="91"/>
      <c r="C530" s="92"/>
      <c r="D530" s="93"/>
      <c r="E530" s="93"/>
    </row>
    <row r="531" spans="1:5" ht="15.6" x14ac:dyDescent="0.3">
      <c r="A531" s="228" t="s">
        <v>464</v>
      </c>
      <c r="B531" s="229"/>
      <c r="C531" s="229"/>
      <c r="D531" s="229"/>
      <c r="E531" s="229"/>
    </row>
    <row r="532" spans="1:5" x14ac:dyDescent="0.3">
      <c r="A532" s="230" t="s">
        <v>465</v>
      </c>
      <c r="B532" s="231"/>
      <c r="C532" s="231"/>
      <c r="D532" s="231"/>
      <c r="E532" s="231"/>
    </row>
    <row r="533" spans="1:5" x14ac:dyDescent="0.3">
      <c r="A533" s="154" t="s">
        <v>466</v>
      </c>
      <c r="B533" s="155"/>
      <c r="C533" s="155"/>
      <c r="D533" s="155"/>
      <c r="E533" s="155"/>
    </row>
    <row r="534" spans="1:5" x14ac:dyDescent="0.3">
      <c r="A534" s="232"/>
      <c r="B534" s="94">
        <v>311016</v>
      </c>
      <c r="C534" s="6">
        <v>15</v>
      </c>
      <c r="D534" s="30">
        <v>165</v>
      </c>
      <c r="E534" s="95">
        <f>D534/C534</f>
        <v>11</v>
      </c>
    </row>
    <row r="535" spans="1:5" x14ac:dyDescent="0.3">
      <c r="A535" s="233"/>
      <c r="B535" s="94">
        <v>311023</v>
      </c>
      <c r="C535" s="6">
        <v>5</v>
      </c>
      <c r="D535" s="30">
        <v>60</v>
      </c>
      <c r="E535" s="95">
        <f>D535/C535</f>
        <v>12</v>
      </c>
    </row>
    <row r="536" spans="1:5" x14ac:dyDescent="0.3">
      <c r="A536" s="234" t="s">
        <v>467</v>
      </c>
      <c r="B536" s="235"/>
      <c r="C536" s="235"/>
      <c r="D536" s="235"/>
      <c r="E536" s="235"/>
    </row>
    <row r="537" spans="1:5" x14ac:dyDescent="0.3">
      <c r="A537" s="96" t="s">
        <v>468</v>
      </c>
      <c r="B537" s="97">
        <v>240002</v>
      </c>
      <c r="C537" s="98">
        <v>5</v>
      </c>
      <c r="D537" s="30">
        <v>175</v>
      </c>
      <c r="E537" s="95">
        <f>D537/C537</f>
        <v>35</v>
      </c>
    </row>
    <row r="538" spans="1:5" x14ac:dyDescent="0.3">
      <c r="A538" s="96" t="s">
        <v>468</v>
      </c>
      <c r="B538" s="97">
        <v>240019</v>
      </c>
      <c r="C538" s="76">
        <v>1</v>
      </c>
      <c r="D538" s="30">
        <v>39</v>
      </c>
      <c r="E538" s="95">
        <f>D538/C538</f>
        <v>39</v>
      </c>
    </row>
    <row r="539" spans="1:5" x14ac:dyDescent="0.3">
      <c r="A539" s="234" t="s">
        <v>469</v>
      </c>
      <c r="B539" s="235"/>
      <c r="C539" s="235"/>
      <c r="D539" s="235"/>
      <c r="E539" s="235"/>
    </row>
    <row r="540" spans="1:5" x14ac:dyDescent="0.3">
      <c r="A540" s="77"/>
      <c r="B540" s="97">
        <v>245007</v>
      </c>
      <c r="C540" s="76">
        <v>5</v>
      </c>
      <c r="D540" s="30">
        <v>93</v>
      </c>
      <c r="E540" s="95">
        <f>D540/C540</f>
        <v>18.600000000000001</v>
      </c>
    </row>
    <row r="541" spans="1:5" x14ac:dyDescent="0.3">
      <c r="A541" s="211" t="s">
        <v>470</v>
      </c>
      <c r="B541" s="212"/>
      <c r="C541" s="212"/>
      <c r="D541" s="212"/>
      <c r="E541" s="212"/>
    </row>
    <row r="542" spans="1:5" x14ac:dyDescent="0.3">
      <c r="A542" s="232"/>
      <c r="B542" s="5">
        <v>203113</v>
      </c>
      <c r="C542" s="6">
        <v>15</v>
      </c>
      <c r="D542" s="30">
        <v>119</v>
      </c>
      <c r="E542" s="95">
        <f>D542/C542</f>
        <v>7.9333333333333336</v>
      </c>
    </row>
    <row r="543" spans="1:5" x14ac:dyDescent="0.3">
      <c r="A543" s="236"/>
      <c r="B543" s="5">
        <v>203120</v>
      </c>
      <c r="C543" s="6">
        <v>5</v>
      </c>
      <c r="D543" s="30">
        <v>46</v>
      </c>
      <c r="E543" s="95">
        <f>D543/C543</f>
        <v>9.1999999999999993</v>
      </c>
    </row>
    <row r="544" spans="1:5" x14ac:dyDescent="0.3">
      <c r="A544" s="236"/>
      <c r="B544" s="5">
        <v>203137</v>
      </c>
      <c r="C544" s="6">
        <v>3</v>
      </c>
      <c r="D544" s="30">
        <v>32</v>
      </c>
      <c r="E544" s="95">
        <f>D544/C544</f>
        <v>10.666666666666666</v>
      </c>
    </row>
    <row r="545" spans="1:5" x14ac:dyDescent="0.3">
      <c r="A545" s="233"/>
      <c r="B545" s="5">
        <v>203144</v>
      </c>
      <c r="C545" s="6">
        <v>1</v>
      </c>
      <c r="D545" s="30">
        <v>12.5</v>
      </c>
      <c r="E545" s="95">
        <f>D545/C545</f>
        <v>12.5</v>
      </c>
    </row>
    <row r="546" spans="1:5" x14ac:dyDescent="0.3">
      <c r="A546" s="234" t="s">
        <v>471</v>
      </c>
      <c r="B546" s="235"/>
      <c r="C546" s="235"/>
      <c r="D546" s="235"/>
      <c r="E546" s="235"/>
    </row>
    <row r="547" spans="1:5" x14ac:dyDescent="0.3">
      <c r="A547" s="237"/>
      <c r="B547" s="97">
        <v>203205</v>
      </c>
      <c r="C547" s="76">
        <v>5</v>
      </c>
      <c r="D547" s="7">
        <v>56</v>
      </c>
      <c r="E547" s="95">
        <f>D547/C547</f>
        <v>11.2</v>
      </c>
    </row>
    <row r="548" spans="1:5" x14ac:dyDescent="0.3">
      <c r="A548" s="238"/>
      <c r="B548" s="97">
        <v>203212</v>
      </c>
      <c r="C548" s="76">
        <v>2</v>
      </c>
      <c r="D548" s="7">
        <v>25</v>
      </c>
      <c r="E548" s="95">
        <f>D548/C548</f>
        <v>12.5</v>
      </c>
    </row>
    <row r="549" spans="1:5" x14ac:dyDescent="0.3">
      <c r="A549" s="239" t="s">
        <v>472</v>
      </c>
      <c r="B549" s="240"/>
      <c r="C549" s="240"/>
      <c r="D549" s="240"/>
      <c r="E549" s="240"/>
    </row>
    <row r="550" spans="1:5" x14ac:dyDescent="0.3">
      <c r="A550" s="154" t="s">
        <v>473</v>
      </c>
      <c r="B550" s="155"/>
      <c r="C550" s="155"/>
      <c r="D550" s="155"/>
      <c r="E550" s="155"/>
    </row>
    <row r="551" spans="1:5" x14ac:dyDescent="0.3">
      <c r="A551" s="184" t="s">
        <v>129</v>
      </c>
      <c r="B551" s="21">
        <v>211064</v>
      </c>
      <c r="C551" s="34">
        <v>15</v>
      </c>
      <c r="D551" s="18">
        <v>310</v>
      </c>
      <c r="E551" s="99">
        <f>D551/C551</f>
        <v>20.666666666666668</v>
      </c>
    </row>
    <row r="552" spans="1:5" x14ac:dyDescent="0.3">
      <c r="A552" s="185"/>
      <c r="B552" s="21">
        <v>211033</v>
      </c>
      <c r="C552" s="34">
        <v>5</v>
      </c>
      <c r="D552" s="18">
        <v>115</v>
      </c>
      <c r="E552" s="99">
        <f>D552/C552</f>
        <v>23</v>
      </c>
    </row>
    <row r="553" spans="1:5" x14ac:dyDescent="0.3">
      <c r="A553" s="185"/>
      <c r="B553" s="21">
        <v>211057</v>
      </c>
      <c r="C553" s="34">
        <v>2</v>
      </c>
      <c r="D553" s="18">
        <v>52</v>
      </c>
      <c r="E553" s="99">
        <f>D553/C553</f>
        <v>26</v>
      </c>
    </row>
    <row r="554" spans="1:5" x14ac:dyDescent="0.3">
      <c r="A554" s="186"/>
      <c r="B554" s="21">
        <v>200105</v>
      </c>
      <c r="C554" s="34">
        <v>0.75</v>
      </c>
      <c r="D554" s="18">
        <v>23</v>
      </c>
      <c r="E554" s="95">
        <f>D554/C554</f>
        <v>30.666666666666668</v>
      </c>
    </row>
    <row r="555" spans="1:5" x14ac:dyDescent="0.3">
      <c r="A555" s="62" t="s">
        <v>474</v>
      </c>
      <c r="B555" s="21">
        <v>219008</v>
      </c>
      <c r="C555" s="34">
        <v>0.75</v>
      </c>
      <c r="D555" s="18">
        <v>31</v>
      </c>
      <c r="E555" s="95">
        <f>D555/C555</f>
        <v>41.333333333333336</v>
      </c>
    </row>
    <row r="556" spans="1:5" x14ac:dyDescent="0.3">
      <c r="A556" s="62" t="s">
        <v>475</v>
      </c>
      <c r="B556" s="21">
        <v>219022</v>
      </c>
      <c r="C556" s="34">
        <v>0.75</v>
      </c>
      <c r="D556" s="18">
        <v>31</v>
      </c>
      <c r="E556" s="95">
        <f>D556/C556</f>
        <v>41.333333333333336</v>
      </c>
    </row>
    <row r="557" spans="1:5" x14ac:dyDescent="0.3">
      <c r="A557" s="62" t="s">
        <v>476</v>
      </c>
      <c r="B557" s="21">
        <v>219091</v>
      </c>
      <c r="C557" s="34">
        <v>0.75</v>
      </c>
      <c r="D557" s="18">
        <v>31</v>
      </c>
      <c r="E557" s="95">
        <f>D557/C557</f>
        <v>41.333333333333336</v>
      </c>
    </row>
    <row r="558" spans="1:5" x14ac:dyDescent="0.3">
      <c r="A558" s="62" t="s">
        <v>477</v>
      </c>
      <c r="B558" s="21">
        <v>219107</v>
      </c>
      <c r="C558" s="34">
        <v>0.75</v>
      </c>
      <c r="D558" s="18">
        <v>31</v>
      </c>
      <c r="E558" s="95">
        <f>D558/C558</f>
        <v>41.333333333333336</v>
      </c>
    </row>
    <row r="559" spans="1:5" x14ac:dyDescent="0.3">
      <c r="A559" s="175" t="s">
        <v>478</v>
      </c>
      <c r="B559" s="176"/>
      <c r="C559" s="176"/>
      <c r="D559" s="176"/>
      <c r="E559" s="176"/>
    </row>
    <row r="560" spans="1:5" x14ac:dyDescent="0.3">
      <c r="A560" s="184" t="s">
        <v>238</v>
      </c>
      <c r="B560" s="21">
        <v>231062</v>
      </c>
      <c r="C560" s="34">
        <v>15</v>
      </c>
      <c r="D560" s="18">
        <v>227</v>
      </c>
      <c r="E560" s="99">
        <f>D560/C560</f>
        <v>15.133333333333333</v>
      </c>
    </row>
    <row r="561" spans="1:5" x14ac:dyDescent="0.3">
      <c r="A561" s="185"/>
      <c r="B561" s="21">
        <v>231093</v>
      </c>
      <c r="C561" s="34">
        <v>10</v>
      </c>
      <c r="D561" s="18">
        <v>172</v>
      </c>
      <c r="E561" s="99">
        <f>D561/C561</f>
        <v>17.2</v>
      </c>
    </row>
    <row r="562" spans="1:5" x14ac:dyDescent="0.3">
      <c r="A562" s="185"/>
      <c r="B562" s="21">
        <v>231031</v>
      </c>
      <c r="C562" s="34">
        <v>5</v>
      </c>
      <c r="D562" s="18">
        <v>104</v>
      </c>
      <c r="E562" s="99">
        <f>D562/C562</f>
        <v>20.8</v>
      </c>
    </row>
    <row r="563" spans="1:5" x14ac:dyDescent="0.3">
      <c r="A563" s="185"/>
      <c r="B563" s="5">
        <v>231055</v>
      </c>
      <c r="C563" s="6">
        <v>2</v>
      </c>
      <c r="D563" s="18">
        <v>43.3</v>
      </c>
      <c r="E563" s="99">
        <f>D563/C563</f>
        <v>21.65</v>
      </c>
    </row>
    <row r="564" spans="1:5" x14ac:dyDescent="0.3">
      <c r="A564" s="186"/>
      <c r="B564" s="5">
        <v>231079</v>
      </c>
      <c r="C564" s="6">
        <v>0.75</v>
      </c>
      <c r="D564" s="18">
        <v>18.5</v>
      </c>
      <c r="E564" s="99">
        <f>D564/C564</f>
        <v>24.666666666666668</v>
      </c>
    </row>
    <row r="565" spans="1:5" x14ac:dyDescent="0.3">
      <c r="A565" s="154" t="s">
        <v>479</v>
      </c>
      <c r="B565" s="155"/>
      <c r="C565" s="155"/>
      <c r="D565" s="155"/>
      <c r="E565" s="155"/>
    </row>
    <row r="566" spans="1:5" x14ac:dyDescent="0.3">
      <c r="A566" s="184" t="s">
        <v>238</v>
      </c>
      <c r="B566" s="100">
        <v>311115</v>
      </c>
      <c r="C566" s="34">
        <v>15</v>
      </c>
      <c r="D566" s="18">
        <v>310</v>
      </c>
      <c r="E566" s="99">
        <f>D566/C566</f>
        <v>20.666666666666668</v>
      </c>
    </row>
    <row r="567" spans="1:5" x14ac:dyDescent="0.3">
      <c r="A567" s="186"/>
      <c r="B567" s="100">
        <v>311122</v>
      </c>
      <c r="C567" s="34">
        <v>5</v>
      </c>
      <c r="D567" s="18">
        <v>120</v>
      </c>
      <c r="E567" s="99">
        <f>D567/C567</f>
        <v>24</v>
      </c>
    </row>
    <row r="568" spans="1:5" x14ac:dyDescent="0.3">
      <c r="A568" s="154" t="s">
        <v>480</v>
      </c>
      <c r="B568" s="155"/>
      <c r="C568" s="155"/>
      <c r="D568" s="155"/>
      <c r="E568" s="155"/>
    </row>
    <row r="569" spans="1:5" x14ac:dyDescent="0.3">
      <c r="A569" s="232"/>
      <c r="B569" s="101">
        <v>200006</v>
      </c>
      <c r="C569" s="102">
        <v>15</v>
      </c>
      <c r="D569" s="30">
        <v>310</v>
      </c>
      <c r="E569" s="95">
        <f>D569/C569</f>
        <v>20.666666666666668</v>
      </c>
    </row>
    <row r="570" spans="1:5" x14ac:dyDescent="0.3">
      <c r="A570" s="233"/>
      <c r="B570" s="101">
        <v>200020</v>
      </c>
      <c r="C570" s="102">
        <v>5</v>
      </c>
      <c r="D570" s="30">
        <v>120</v>
      </c>
      <c r="E570" s="95">
        <f>D570/C570</f>
        <v>24</v>
      </c>
    </row>
    <row r="571" spans="1:5" x14ac:dyDescent="0.3">
      <c r="A571" s="234" t="s">
        <v>481</v>
      </c>
      <c r="B571" s="235"/>
      <c r="C571" s="235"/>
      <c r="D571" s="235"/>
      <c r="E571" s="235"/>
    </row>
    <row r="572" spans="1:5" x14ac:dyDescent="0.3">
      <c r="A572" s="237"/>
      <c r="B572" s="97">
        <v>244000</v>
      </c>
      <c r="C572" s="76">
        <v>15</v>
      </c>
      <c r="D572" s="7">
        <v>545</v>
      </c>
      <c r="E572" s="95">
        <f>D572/C572</f>
        <v>36.333333333333336</v>
      </c>
    </row>
    <row r="573" spans="1:5" x14ac:dyDescent="0.3">
      <c r="A573" s="238"/>
      <c r="B573" s="97">
        <v>244017</v>
      </c>
      <c r="C573" s="76">
        <v>5</v>
      </c>
      <c r="D573" s="7">
        <v>191</v>
      </c>
      <c r="E573" s="95">
        <f>D573/C573</f>
        <v>38.200000000000003</v>
      </c>
    </row>
    <row r="574" spans="1:5" x14ac:dyDescent="0.3">
      <c r="A574" s="234" t="s">
        <v>482</v>
      </c>
      <c r="B574" s="235"/>
      <c r="C574" s="235"/>
      <c r="D574" s="235"/>
      <c r="E574" s="235"/>
    </row>
    <row r="575" spans="1:5" x14ac:dyDescent="0.3">
      <c r="A575" s="237"/>
      <c r="B575" s="97">
        <v>240101</v>
      </c>
      <c r="C575" s="76">
        <v>15</v>
      </c>
      <c r="D575" s="7">
        <v>560</v>
      </c>
      <c r="E575" s="95">
        <f>D575/C575</f>
        <v>37.333333333333336</v>
      </c>
    </row>
    <row r="576" spans="1:5" x14ac:dyDescent="0.3">
      <c r="A576" s="238"/>
      <c r="B576" s="97">
        <v>240118</v>
      </c>
      <c r="C576" s="76">
        <v>5</v>
      </c>
      <c r="D576" s="7">
        <v>197</v>
      </c>
      <c r="E576" s="95">
        <f>D576/C576</f>
        <v>39.4</v>
      </c>
    </row>
    <row r="577" spans="1:5" x14ac:dyDescent="0.3">
      <c r="A577" s="211" t="s">
        <v>483</v>
      </c>
      <c r="B577" s="212"/>
      <c r="C577" s="212"/>
      <c r="D577" s="212"/>
      <c r="E577" s="212"/>
    </row>
    <row r="578" spans="1:5" x14ac:dyDescent="0.3">
      <c r="A578" s="163" t="s">
        <v>238</v>
      </c>
      <c r="B578" s="5">
        <v>220158</v>
      </c>
      <c r="C578" s="6">
        <v>15</v>
      </c>
      <c r="D578" s="30">
        <v>411</v>
      </c>
      <c r="E578" s="95">
        <f>D578/C578</f>
        <v>27.4</v>
      </c>
    </row>
    <row r="579" spans="1:5" x14ac:dyDescent="0.3">
      <c r="A579" s="165"/>
      <c r="B579" s="5">
        <v>220868</v>
      </c>
      <c r="C579" s="6">
        <v>5</v>
      </c>
      <c r="D579" s="30">
        <v>153</v>
      </c>
      <c r="E579" s="95">
        <f>D579/C579</f>
        <v>30.6</v>
      </c>
    </row>
    <row r="580" spans="1:5" x14ac:dyDescent="0.3">
      <c r="A580" s="64" t="s">
        <v>484</v>
      </c>
      <c r="B580" s="5">
        <v>220110</v>
      </c>
      <c r="C580" s="6">
        <v>0.75</v>
      </c>
      <c r="D580" s="30">
        <v>25</v>
      </c>
      <c r="E580" s="95">
        <f>D580/C580</f>
        <v>33.333333333333336</v>
      </c>
    </row>
    <row r="581" spans="1:5" x14ac:dyDescent="0.3">
      <c r="A581" s="103" t="s">
        <v>485</v>
      </c>
      <c r="B581" s="104" t="s">
        <v>486</v>
      </c>
      <c r="C581" s="105">
        <v>0.75</v>
      </c>
      <c r="D581" s="18">
        <v>25</v>
      </c>
      <c r="E581" s="99">
        <f>D581/C581</f>
        <v>33.333333333333336</v>
      </c>
    </row>
    <row r="582" spans="1:5" x14ac:dyDescent="0.3">
      <c r="A582" s="103" t="s">
        <v>487</v>
      </c>
      <c r="B582" s="104" t="s">
        <v>488</v>
      </c>
      <c r="C582" s="105">
        <v>0.75</v>
      </c>
      <c r="D582" s="18">
        <v>25</v>
      </c>
      <c r="E582" s="99">
        <f>D582/C582</f>
        <v>33.333333333333336</v>
      </c>
    </row>
    <row r="583" spans="1:5" x14ac:dyDescent="0.3">
      <c r="A583" s="64" t="s">
        <v>489</v>
      </c>
      <c r="B583" s="5">
        <v>220516</v>
      </c>
      <c r="C583" s="6">
        <v>0.75</v>
      </c>
      <c r="D583" s="30">
        <v>25</v>
      </c>
      <c r="E583" s="95">
        <f>D583/C583</f>
        <v>33.333333333333336</v>
      </c>
    </row>
    <row r="584" spans="1:5" x14ac:dyDescent="0.3">
      <c r="A584" s="64" t="s">
        <v>490</v>
      </c>
      <c r="B584" s="5">
        <v>220219</v>
      </c>
      <c r="C584" s="6">
        <v>0.75</v>
      </c>
      <c r="D584" s="30">
        <v>25</v>
      </c>
      <c r="E584" s="95">
        <f>D584/C584</f>
        <v>33.333333333333336</v>
      </c>
    </row>
    <row r="585" spans="1:5" x14ac:dyDescent="0.3">
      <c r="A585" s="64" t="s">
        <v>491</v>
      </c>
      <c r="B585" s="5">
        <v>220318</v>
      </c>
      <c r="C585" s="6">
        <v>0.75</v>
      </c>
      <c r="D585" s="30">
        <v>25</v>
      </c>
      <c r="E585" s="95">
        <f>D585/C585</f>
        <v>33.333333333333336</v>
      </c>
    </row>
    <row r="586" spans="1:5" x14ac:dyDescent="0.3">
      <c r="A586" s="64" t="s">
        <v>492</v>
      </c>
      <c r="B586" s="5">
        <v>220615</v>
      </c>
      <c r="C586" s="6">
        <v>0.75</v>
      </c>
      <c r="D586" s="30">
        <v>25</v>
      </c>
      <c r="E586" s="95">
        <f>D586/C586</f>
        <v>33.333333333333336</v>
      </c>
    </row>
    <row r="587" spans="1:5" x14ac:dyDescent="0.3">
      <c r="A587" s="64" t="s">
        <v>493</v>
      </c>
      <c r="B587" s="5">
        <v>220714</v>
      </c>
      <c r="C587" s="6">
        <v>0.75</v>
      </c>
      <c r="D587" s="30">
        <v>25</v>
      </c>
      <c r="E587" s="95">
        <f>D587/C587</f>
        <v>33.333333333333336</v>
      </c>
    </row>
    <row r="588" spans="1:5" x14ac:dyDescent="0.3">
      <c r="A588" s="64" t="s">
        <v>494</v>
      </c>
      <c r="B588" s="5">
        <v>220417</v>
      </c>
      <c r="C588" s="6">
        <v>0.75</v>
      </c>
      <c r="D588" s="30">
        <v>25</v>
      </c>
      <c r="E588" s="95">
        <f>D588/C588</f>
        <v>33.333333333333336</v>
      </c>
    </row>
    <row r="589" spans="1:5" x14ac:dyDescent="0.3">
      <c r="A589" s="64" t="s">
        <v>495</v>
      </c>
      <c r="B589" s="5">
        <v>220813</v>
      </c>
      <c r="C589" s="6">
        <v>0.75</v>
      </c>
      <c r="D589" s="30">
        <v>25</v>
      </c>
      <c r="E589" s="95">
        <f>D589/C589</f>
        <v>33.333333333333336</v>
      </c>
    </row>
    <row r="590" spans="1:5" x14ac:dyDescent="0.3">
      <c r="A590" s="234" t="s">
        <v>496</v>
      </c>
      <c r="B590" s="235"/>
      <c r="C590" s="235"/>
      <c r="D590" s="235"/>
      <c r="E590" s="235"/>
    </row>
    <row r="591" spans="1:5" x14ac:dyDescent="0.3">
      <c r="A591" s="237"/>
      <c r="B591" s="97">
        <v>162007</v>
      </c>
      <c r="C591" s="76">
        <v>1</v>
      </c>
      <c r="D591" s="7">
        <v>34</v>
      </c>
      <c r="E591" s="95">
        <f>D591/C591</f>
        <v>34</v>
      </c>
    </row>
    <row r="592" spans="1:5" x14ac:dyDescent="0.3">
      <c r="A592" s="241"/>
      <c r="B592" s="97">
        <v>162014</v>
      </c>
      <c r="C592" s="76">
        <v>4</v>
      </c>
      <c r="D592" s="7">
        <v>115</v>
      </c>
      <c r="E592" s="95">
        <f>D592/C592</f>
        <v>28.75</v>
      </c>
    </row>
    <row r="593" spans="1:5" x14ac:dyDescent="0.3">
      <c r="A593" s="238"/>
      <c r="B593" s="106">
        <v>162021</v>
      </c>
      <c r="C593" s="98">
        <v>18</v>
      </c>
      <c r="D593" s="20">
        <v>465</v>
      </c>
      <c r="E593" s="99">
        <f>D593/C593</f>
        <v>25.833333333333332</v>
      </c>
    </row>
    <row r="594" spans="1:5" x14ac:dyDescent="0.3">
      <c r="A594" s="107"/>
      <c r="B594" s="108"/>
      <c r="C594" s="109"/>
      <c r="D594" s="110"/>
      <c r="E594" s="111"/>
    </row>
    <row r="595" spans="1:5" x14ac:dyDescent="0.3">
      <c r="A595" s="242" t="s">
        <v>497</v>
      </c>
      <c r="B595" s="243"/>
      <c r="C595" s="243"/>
      <c r="D595" s="243"/>
      <c r="E595" s="243"/>
    </row>
    <row r="596" spans="1:5" x14ac:dyDescent="0.3">
      <c r="A596" s="175" t="s">
        <v>498</v>
      </c>
      <c r="B596" s="176"/>
      <c r="C596" s="176"/>
      <c r="D596" s="176"/>
      <c r="E596" s="176"/>
    </row>
    <row r="597" spans="1:5" x14ac:dyDescent="0.3">
      <c r="A597" s="246"/>
      <c r="B597" s="100">
        <v>189011</v>
      </c>
      <c r="C597" s="34">
        <v>15</v>
      </c>
      <c r="D597" s="18">
        <v>79.55</v>
      </c>
      <c r="E597" s="99">
        <f>D597/C597</f>
        <v>5.3033333333333328</v>
      </c>
    </row>
    <row r="598" spans="1:5" x14ac:dyDescent="0.3">
      <c r="A598" s="247"/>
      <c r="B598" s="100">
        <v>189059</v>
      </c>
      <c r="C598" s="34">
        <v>10</v>
      </c>
      <c r="D598" s="18">
        <v>63</v>
      </c>
      <c r="E598" s="99">
        <f>D598/C598</f>
        <v>6.3</v>
      </c>
    </row>
    <row r="599" spans="1:5" x14ac:dyDescent="0.3">
      <c r="A599" s="247"/>
      <c r="B599" s="100">
        <v>189028</v>
      </c>
      <c r="C599" s="34">
        <v>6</v>
      </c>
      <c r="D599" s="18">
        <v>41</v>
      </c>
      <c r="E599" s="99">
        <f>D599/C599</f>
        <v>6.833333333333333</v>
      </c>
    </row>
    <row r="600" spans="1:5" x14ac:dyDescent="0.3">
      <c r="A600" s="247"/>
      <c r="B600" s="100">
        <v>189035</v>
      </c>
      <c r="C600" s="34">
        <v>3</v>
      </c>
      <c r="D600" s="18">
        <v>24.5</v>
      </c>
      <c r="E600" s="99">
        <f>D600/C600</f>
        <v>8.1666666666666661</v>
      </c>
    </row>
    <row r="601" spans="1:5" x14ac:dyDescent="0.3">
      <c r="A601" s="248"/>
      <c r="B601" s="100">
        <v>189042</v>
      </c>
      <c r="C601" s="34">
        <v>2</v>
      </c>
      <c r="D601" s="18">
        <v>17.149999999999999</v>
      </c>
      <c r="E601" s="99">
        <f>D601/C601</f>
        <v>8.5749999999999993</v>
      </c>
    </row>
    <row r="602" spans="1:5" x14ac:dyDescent="0.3">
      <c r="A602" s="175" t="s">
        <v>499</v>
      </c>
      <c r="B602" s="176"/>
      <c r="C602" s="176"/>
      <c r="D602" s="176"/>
      <c r="E602" s="176"/>
    </row>
    <row r="603" spans="1:5" x14ac:dyDescent="0.3">
      <c r="A603" s="249"/>
      <c r="B603" s="21">
        <v>180148</v>
      </c>
      <c r="C603" s="34">
        <v>15</v>
      </c>
      <c r="D603" s="18">
        <v>104.55</v>
      </c>
      <c r="E603" s="99">
        <f>D603/C603</f>
        <v>6.97</v>
      </c>
    </row>
    <row r="604" spans="1:5" x14ac:dyDescent="0.3">
      <c r="A604" s="250"/>
      <c r="B604" s="21">
        <v>180094</v>
      </c>
      <c r="C604" s="34">
        <v>10</v>
      </c>
      <c r="D604" s="18">
        <v>80</v>
      </c>
      <c r="E604" s="99">
        <f>D604/C604</f>
        <v>8</v>
      </c>
    </row>
    <row r="605" spans="1:5" x14ac:dyDescent="0.3">
      <c r="A605" s="250"/>
      <c r="B605" s="21">
        <v>180131</v>
      </c>
      <c r="C605" s="34">
        <v>6</v>
      </c>
      <c r="D605" s="18">
        <v>52</v>
      </c>
      <c r="E605" s="99">
        <f>D605/C605</f>
        <v>8.6666666666666661</v>
      </c>
    </row>
    <row r="606" spans="1:5" x14ac:dyDescent="0.3">
      <c r="A606" s="250"/>
      <c r="B606" s="21" t="s">
        <v>500</v>
      </c>
      <c r="C606" s="34">
        <v>3</v>
      </c>
      <c r="D606" s="18">
        <v>31</v>
      </c>
      <c r="E606" s="99">
        <f>D606/C606</f>
        <v>10.333333333333334</v>
      </c>
    </row>
    <row r="607" spans="1:5" x14ac:dyDescent="0.3">
      <c r="A607" s="251"/>
      <c r="B607" s="100">
        <v>180117</v>
      </c>
      <c r="C607" s="34">
        <v>2</v>
      </c>
      <c r="D607" s="18">
        <v>21.7</v>
      </c>
      <c r="E607" s="99">
        <f>D607/C607</f>
        <v>10.85</v>
      </c>
    </row>
    <row r="608" spans="1:5" x14ac:dyDescent="0.3">
      <c r="A608" s="234" t="s">
        <v>501</v>
      </c>
      <c r="B608" s="235"/>
      <c r="C608" s="235"/>
      <c r="D608" s="235"/>
      <c r="E608" s="235"/>
    </row>
    <row r="609" spans="1:5" x14ac:dyDescent="0.3">
      <c r="A609" s="244"/>
      <c r="B609" s="106">
        <v>183002</v>
      </c>
      <c r="C609" s="98">
        <v>15</v>
      </c>
      <c r="D609" s="20">
        <v>112</v>
      </c>
      <c r="E609" s="99">
        <f>D609/C609</f>
        <v>7.4666666666666668</v>
      </c>
    </row>
    <row r="610" spans="1:5" x14ac:dyDescent="0.3">
      <c r="A610" s="252"/>
      <c r="B610" s="112">
        <v>183019</v>
      </c>
      <c r="C610" s="113">
        <v>10</v>
      </c>
      <c r="D610" s="114">
        <v>87</v>
      </c>
      <c r="E610" s="99">
        <f>D610/C610</f>
        <v>8.6999999999999993</v>
      </c>
    </row>
    <row r="611" spans="1:5" x14ac:dyDescent="0.3">
      <c r="A611" s="245"/>
      <c r="B611" s="106">
        <v>183026</v>
      </c>
      <c r="C611" s="98">
        <v>6</v>
      </c>
      <c r="D611" s="20">
        <v>56.5</v>
      </c>
      <c r="E611" s="99">
        <f>D611/C611</f>
        <v>9.4166666666666661</v>
      </c>
    </row>
    <row r="612" spans="1:5" x14ac:dyDescent="0.3">
      <c r="A612" s="175" t="s">
        <v>502</v>
      </c>
      <c r="B612" s="176"/>
      <c r="C612" s="176"/>
      <c r="D612" s="176"/>
      <c r="E612" s="176"/>
    </row>
    <row r="613" spans="1:5" x14ac:dyDescent="0.3">
      <c r="A613" s="244"/>
      <c r="B613" s="21" t="s">
        <v>503</v>
      </c>
      <c r="C613" s="34">
        <v>6</v>
      </c>
      <c r="D613" s="20">
        <v>62.5</v>
      </c>
      <c r="E613" s="99">
        <f>D613/C613</f>
        <v>10.416666666666666</v>
      </c>
    </row>
    <row r="614" spans="1:5" x14ac:dyDescent="0.3">
      <c r="A614" s="245"/>
      <c r="B614" s="21" t="s">
        <v>504</v>
      </c>
      <c r="C614" s="34">
        <v>15</v>
      </c>
      <c r="D614" s="20">
        <v>125</v>
      </c>
      <c r="E614" s="99">
        <f>D614/C614</f>
        <v>8.3333333333333339</v>
      </c>
    </row>
    <row r="615" spans="1:5" x14ac:dyDescent="0.3">
      <c r="A615" s="154" t="s">
        <v>505</v>
      </c>
      <c r="B615" s="155"/>
      <c r="C615" s="155"/>
      <c r="D615" s="155"/>
      <c r="E615" s="155"/>
    </row>
    <row r="616" spans="1:5" x14ac:dyDescent="0.3">
      <c r="A616" s="232"/>
      <c r="B616" s="94">
        <v>180285</v>
      </c>
      <c r="C616" s="6">
        <v>15</v>
      </c>
      <c r="D616" s="30">
        <v>199</v>
      </c>
      <c r="E616" s="95">
        <f>D616/C616</f>
        <v>13.266666666666667</v>
      </c>
    </row>
    <row r="617" spans="1:5" x14ac:dyDescent="0.3">
      <c r="A617" s="236"/>
      <c r="B617" s="94">
        <v>180292</v>
      </c>
      <c r="C617" s="6">
        <v>10</v>
      </c>
      <c r="D617" s="30">
        <v>150</v>
      </c>
      <c r="E617" s="95">
        <f>D617/C617</f>
        <v>15</v>
      </c>
    </row>
    <row r="618" spans="1:5" x14ac:dyDescent="0.3">
      <c r="A618" s="236"/>
      <c r="B618" s="94">
        <v>180278</v>
      </c>
      <c r="C618" s="6">
        <v>5</v>
      </c>
      <c r="D618" s="30">
        <v>80</v>
      </c>
      <c r="E618" s="95">
        <f>D618/C618</f>
        <v>16</v>
      </c>
    </row>
    <row r="619" spans="1:5" x14ac:dyDescent="0.3">
      <c r="A619" s="233"/>
      <c r="B619" s="100">
        <v>180322</v>
      </c>
      <c r="C619" s="34">
        <v>2</v>
      </c>
      <c r="D619" s="18">
        <v>34</v>
      </c>
      <c r="E619" s="99">
        <f>D619/C619</f>
        <v>17</v>
      </c>
    </row>
    <row r="620" spans="1:5" x14ac:dyDescent="0.3">
      <c r="A620" s="115" t="s">
        <v>506</v>
      </c>
      <c r="B620" s="116"/>
      <c r="C620" s="116"/>
      <c r="D620" s="116"/>
      <c r="E620" s="116"/>
    </row>
    <row r="621" spans="1:5" x14ac:dyDescent="0.3">
      <c r="A621" s="199"/>
      <c r="B621" s="31" t="s">
        <v>507</v>
      </c>
      <c r="C621" s="32">
        <v>15</v>
      </c>
      <c r="D621" s="117">
        <v>213</v>
      </c>
      <c r="E621" s="95">
        <f>D621/C621</f>
        <v>14.2</v>
      </c>
    </row>
    <row r="622" spans="1:5" x14ac:dyDescent="0.3">
      <c r="A622" s="200"/>
      <c r="B622" s="31" t="s">
        <v>508</v>
      </c>
      <c r="C622" s="32">
        <v>5</v>
      </c>
      <c r="D622" s="117">
        <v>85.5</v>
      </c>
      <c r="E622" s="95">
        <f>D622/C622</f>
        <v>17.100000000000001</v>
      </c>
    </row>
    <row r="623" spans="1:5" x14ac:dyDescent="0.3">
      <c r="A623" s="234" t="s">
        <v>509</v>
      </c>
      <c r="B623" s="235"/>
      <c r="C623" s="235"/>
      <c r="D623" s="235"/>
      <c r="E623" s="235"/>
    </row>
    <row r="624" spans="1:5" x14ac:dyDescent="0.3">
      <c r="A624" s="244"/>
      <c r="B624" s="106">
        <v>183507</v>
      </c>
      <c r="C624" s="98">
        <v>15</v>
      </c>
      <c r="D624" s="20">
        <v>181</v>
      </c>
      <c r="E624" s="99">
        <f>D624/C624</f>
        <v>12.066666666666666</v>
      </c>
    </row>
    <row r="625" spans="1:5" x14ac:dyDescent="0.3">
      <c r="A625" s="245"/>
      <c r="B625" s="106">
        <v>183514</v>
      </c>
      <c r="C625" s="98">
        <v>5</v>
      </c>
      <c r="D625" s="20">
        <v>67</v>
      </c>
      <c r="E625" s="99">
        <f>D625/C625</f>
        <v>13.4</v>
      </c>
    </row>
    <row r="626" spans="1:5" x14ac:dyDescent="0.3">
      <c r="A626" s="234" t="s">
        <v>510</v>
      </c>
      <c r="B626" s="235"/>
      <c r="C626" s="235"/>
      <c r="D626" s="235"/>
      <c r="E626" s="235"/>
    </row>
    <row r="627" spans="1:5" x14ac:dyDescent="0.3">
      <c r="A627" s="253"/>
      <c r="B627" s="112">
        <v>183521</v>
      </c>
      <c r="C627" s="118">
        <v>15</v>
      </c>
      <c r="D627" s="119">
        <v>190</v>
      </c>
      <c r="E627" s="99">
        <f>D627/C627</f>
        <v>12.666666666666666</v>
      </c>
    </row>
    <row r="628" spans="1:5" x14ac:dyDescent="0.3">
      <c r="A628" s="255"/>
      <c r="B628" s="112">
        <v>183538</v>
      </c>
      <c r="C628" s="118">
        <v>5</v>
      </c>
      <c r="D628" s="119">
        <v>70.5</v>
      </c>
      <c r="E628" s="99">
        <f>D628/C628</f>
        <v>14.1</v>
      </c>
    </row>
    <row r="629" spans="1:5" x14ac:dyDescent="0.3">
      <c r="A629" s="234" t="s">
        <v>511</v>
      </c>
      <c r="B629" s="235"/>
      <c r="C629" s="235"/>
      <c r="D629" s="235"/>
      <c r="E629" s="235"/>
    </row>
    <row r="630" spans="1:5" x14ac:dyDescent="0.3">
      <c r="A630" s="244"/>
      <c r="B630" s="106">
        <v>184023</v>
      </c>
      <c r="C630" s="98">
        <v>15</v>
      </c>
      <c r="D630" s="20">
        <v>450</v>
      </c>
      <c r="E630" s="99">
        <f>D630/C630</f>
        <v>30</v>
      </c>
    </row>
    <row r="631" spans="1:5" x14ac:dyDescent="0.3">
      <c r="A631" s="252"/>
      <c r="B631" s="106">
        <v>184016</v>
      </c>
      <c r="C631" s="98">
        <v>5</v>
      </c>
      <c r="D631" s="20">
        <v>160</v>
      </c>
      <c r="E631" s="99">
        <f>D631/C631</f>
        <v>32</v>
      </c>
    </row>
    <row r="632" spans="1:5" x14ac:dyDescent="0.3">
      <c r="A632" s="245"/>
      <c r="B632" s="106">
        <v>184009</v>
      </c>
      <c r="C632" s="98">
        <v>2</v>
      </c>
      <c r="D632" s="20">
        <v>70</v>
      </c>
      <c r="E632" s="99">
        <f>D632/C632</f>
        <v>35</v>
      </c>
    </row>
    <row r="633" spans="1:5" x14ac:dyDescent="0.3">
      <c r="A633" s="234" t="s">
        <v>512</v>
      </c>
      <c r="B633" s="235"/>
      <c r="C633" s="235"/>
      <c r="D633" s="235"/>
      <c r="E633" s="235"/>
    </row>
    <row r="634" spans="1:5" x14ac:dyDescent="0.3">
      <c r="A634" s="244"/>
      <c r="B634" s="106">
        <v>184177</v>
      </c>
      <c r="C634" s="98">
        <v>15</v>
      </c>
      <c r="D634" s="20">
        <v>405</v>
      </c>
      <c r="E634" s="99">
        <f>D634/C634</f>
        <v>27</v>
      </c>
    </row>
    <row r="635" spans="1:5" x14ac:dyDescent="0.3">
      <c r="A635" s="252"/>
      <c r="B635" s="106">
        <v>184160</v>
      </c>
      <c r="C635" s="98">
        <v>5</v>
      </c>
      <c r="D635" s="20">
        <v>140</v>
      </c>
      <c r="E635" s="99">
        <f>D635/C635</f>
        <v>28</v>
      </c>
    </row>
    <row r="636" spans="1:5" x14ac:dyDescent="0.3">
      <c r="A636" s="245"/>
      <c r="B636" s="106">
        <v>184153</v>
      </c>
      <c r="C636" s="98">
        <v>2</v>
      </c>
      <c r="D636" s="20">
        <v>62</v>
      </c>
      <c r="E636" s="99">
        <f>D636/C636</f>
        <v>31</v>
      </c>
    </row>
    <row r="637" spans="1:5" x14ac:dyDescent="0.3">
      <c r="A637" s="234" t="s">
        <v>513</v>
      </c>
      <c r="B637" s="235"/>
      <c r="C637" s="235"/>
      <c r="D637" s="235"/>
      <c r="E637" s="235"/>
    </row>
    <row r="638" spans="1:5" x14ac:dyDescent="0.3">
      <c r="A638" s="253"/>
      <c r="B638" s="112">
        <v>184122</v>
      </c>
      <c r="C638" s="118">
        <v>15</v>
      </c>
      <c r="D638" s="20">
        <v>405</v>
      </c>
      <c r="E638" s="99">
        <f>D638/C638</f>
        <v>27</v>
      </c>
    </row>
    <row r="639" spans="1:5" x14ac:dyDescent="0.3">
      <c r="A639" s="254"/>
      <c r="B639" s="112">
        <v>184115</v>
      </c>
      <c r="C639" s="118">
        <v>5</v>
      </c>
      <c r="D639" s="20">
        <v>140</v>
      </c>
      <c r="E639" s="99">
        <f>D639/C639</f>
        <v>28</v>
      </c>
    </row>
    <row r="640" spans="1:5" x14ac:dyDescent="0.3">
      <c r="A640" s="255"/>
      <c r="B640" s="112">
        <v>184108</v>
      </c>
      <c r="C640" s="118">
        <v>2</v>
      </c>
      <c r="D640" s="20">
        <v>62</v>
      </c>
      <c r="E640" s="99">
        <f>D640/C640</f>
        <v>31</v>
      </c>
    </row>
    <row r="641" spans="1:5" x14ac:dyDescent="0.3">
      <c r="A641" s="175" t="s">
        <v>514</v>
      </c>
      <c r="B641" s="176"/>
      <c r="C641" s="176"/>
      <c r="D641" s="176"/>
      <c r="E641" s="176"/>
    </row>
    <row r="642" spans="1:5" x14ac:dyDescent="0.3">
      <c r="A642" s="120" t="s">
        <v>515</v>
      </c>
      <c r="B642" s="121">
        <v>185013</v>
      </c>
      <c r="C642" s="6">
        <v>2.5</v>
      </c>
      <c r="D642" s="30">
        <v>85.8</v>
      </c>
      <c r="E642" s="95">
        <f>D642/C642</f>
        <v>34.32</v>
      </c>
    </row>
    <row r="643" spans="1:5" x14ac:dyDescent="0.3">
      <c r="A643" s="120" t="s">
        <v>516</v>
      </c>
      <c r="B643" s="121">
        <v>185020</v>
      </c>
      <c r="C643" s="6">
        <v>2.5</v>
      </c>
      <c r="D643" s="30">
        <v>85.8</v>
      </c>
      <c r="E643" s="95">
        <f>D643/C643</f>
        <v>34.32</v>
      </c>
    </row>
    <row r="644" spans="1:5" x14ac:dyDescent="0.3">
      <c r="A644" s="120" t="s">
        <v>517</v>
      </c>
      <c r="B644" s="121">
        <v>185037</v>
      </c>
      <c r="C644" s="6">
        <v>2.5</v>
      </c>
      <c r="D644" s="30">
        <v>85.8</v>
      </c>
      <c r="E644" s="95">
        <f>D644/C644</f>
        <v>34.32</v>
      </c>
    </row>
    <row r="645" spans="1:5" x14ac:dyDescent="0.3">
      <c r="A645" s="120" t="s">
        <v>518</v>
      </c>
      <c r="B645" s="121">
        <v>185044</v>
      </c>
      <c r="C645" s="6">
        <v>2.5</v>
      </c>
      <c r="D645" s="30">
        <v>85.8</v>
      </c>
      <c r="E645" s="95">
        <f>D645/C645</f>
        <v>34.32</v>
      </c>
    </row>
    <row r="646" spans="1:5" x14ac:dyDescent="0.3">
      <c r="A646" s="120" t="s">
        <v>519</v>
      </c>
      <c r="B646" s="121">
        <v>185051</v>
      </c>
      <c r="C646" s="6">
        <v>2.5</v>
      </c>
      <c r="D646" s="30">
        <v>85.8</v>
      </c>
      <c r="E646" s="95">
        <f>D646/C646</f>
        <v>34.32</v>
      </c>
    </row>
    <row r="647" spans="1:5" x14ac:dyDescent="0.3">
      <c r="A647" s="120" t="s">
        <v>520</v>
      </c>
      <c r="B647" s="121">
        <v>185068</v>
      </c>
      <c r="C647" s="6">
        <v>2.5</v>
      </c>
      <c r="D647" s="30">
        <v>85.8</v>
      </c>
      <c r="E647" s="95">
        <f>D647/C647</f>
        <v>34.32</v>
      </c>
    </row>
    <row r="648" spans="1:5" x14ac:dyDescent="0.3">
      <c r="A648" s="120" t="s">
        <v>521</v>
      </c>
      <c r="B648" s="121">
        <v>185075</v>
      </c>
      <c r="C648" s="6">
        <v>2.5</v>
      </c>
      <c r="D648" s="30">
        <v>85.8</v>
      </c>
      <c r="E648" s="95">
        <f>D648/C648</f>
        <v>34.32</v>
      </c>
    </row>
    <row r="649" spans="1:5" x14ac:dyDescent="0.3">
      <c r="A649" s="120" t="s">
        <v>522</v>
      </c>
      <c r="B649" s="121">
        <v>185082</v>
      </c>
      <c r="C649" s="6">
        <v>2.5</v>
      </c>
      <c r="D649" s="30">
        <v>85.8</v>
      </c>
      <c r="E649" s="95">
        <f>D649/C649</f>
        <v>34.32</v>
      </c>
    </row>
    <row r="650" spans="1:5" x14ac:dyDescent="0.3">
      <c r="A650" s="120" t="s">
        <v>523</v>
      </c>
      <c r="B650" s="121">
        <v>185099</v>
      </c>
      <c r="C650" s="6">
        <v>2.5</v>
      </c>
      <c r="D650" s="30">
        <v>85.8</v>
      </c>
      <c r="E650" s="95">
        <f>D650/C650</f>
        <v>34.32</v>
      </c>
    </row>
    <row r="651" spans="1:5" x14ac:dyDescent="0.3">
      <c r="A651" s="120" t="s">
        <v>524</v>
      </c>
      <c r="B651" s="121">
        <v>185112</v>
      </c>
      <c r="C651" s="6">
        <v>2.5</v>
      </c>
      <c r="D651" s="30">
        <v>85.8</v>
      </c>
      <c r="E651" s="95">
        <f>D651/C651</f>
        <v>34.32</v>
      </c>
    </row>
    <row r="652" spans="1:5" x14ac:dyDescent="0.3">
      <c r="A652" s="120" t="s">
        <v>525</v>
      </c>
      <c r="B652" s="121">
        <v>185143</v>
      </c>
      <c r="C652" s="6">
        <v>2.5</v>
      </c>
      <c r="D652" s="30">
        <v>85.8</v>
      </c>
      <c r="E652" s="95">
        <f>D652/C652</f>
        <v>34.32</v>
      </c>
    </row>
    <row r="653" spans="1:5" x14ac:dyDescent="0.3">
      <c r="A653" s="120" t="s">
        <v>526</v>
      </c>
      <c r="B653" s="121">
        <v>185136</v>
      </c>
      <c r="C653" s="6">
        <v>2.5</v>
      </c>
      <c r="D653" s="30">
        <v>85.8</v>
      </c>
      <c r="E653" s="95">
        <f>D653/C653</f>
        <v>34.32</v>
      </c>
    </row>
    <row r="654" spans="1:5" x14ac:dyDescent="0.3">
      <c r="A654" s="122"/>
      <c r="B654" s="123"/>
      <c r="C654" s="124"/>
      <c r="D654" s="82"/>
      <c r="E654" s="125"/>
    </row>
    <row r="655" spans="1:5" x14ac:dyDescent="0.3">
      <c r="A655" s="256" t="s">
        <v>527</v>
      </c>
      <c r="B655" s="257"/>
      <c r="C655" s="257"/>
      <c r="D655" s="257"/>
      <c r="E655" s="257"/>
    </row>
    <row r="656" spans="1:5" x14ac:dyDescent="0.3">
      <c r="A656" s="175" t="s">
        <v>528</v>
      </c>
      <c r="B656" s="176"/>
      <c r="C656" s="176"/>
      <c r="D656" s="176"/>
      <c r="E656" s="176"/>
    </row>
    <row r="657" spans="1:5" x14ac:dyDescent="0.3">
      <c r="A657" s="258"/>
      <c r="B657" s="104" t="s">
        <v>529</v>
      </c>
      <c r="C657" s="126">
        <v>1</v>
      </c>
      <c r="D657" s="114">
        <v>7</v>
      </c>
      <c r="E657" s="99">
        <f>D657/C657</f>
        <v>7</v>
      </c>
    </row>
    <row r="658" spans="1:5" x14ac:dyDescent="0.3">
      <c r="A658" s="259"/>
      <c r="B658" s="104" t="s">
        <v>530</v>
      </c>
      <c r="C658" s="126">
        <v>3</v>
      </c>
      <c r="D658" s="114">
        <v>17</v>
      </c>
      <c r="E658" s="99">
        <f>D658/C658</f>
        <v>5.666666666666667</v>
      </c>
    </row>
    <row r="659" spans="1:5" x14ac:dyDescent="0.3">
      <c r="A659" s="259"/>
      <c r="B659" s="104" t="s">
        <v>531</v>
      </c>
      <c r="C659" s="126">
        <v>8</v>
      </c>
      <c r="D659" s="114">
        <v>38</v>
      </c>
      <c r="E659" s="99">
        <f>D659/C659</f>
        <v>4.75</v>
      </c>
    </row>
    <row r="660" spans="1:5" x14ac:dyDescent="0.3">
      <c r="A660" s="260"/>
      <c r="B660" s="104" t="s">
        <v>532</v>
      </c>
      <c r="C660" s="126">
        <v>25</v>
      </c>
      <c r="D660" s="114">
        <v>94</v>
      </c>
      <c r="E660" s="99">
        <f>D660/C660</f>
        <v>3.76</v>
      </c>
    </row>
    <row r="661" spans="1:5" x14ac:dyDescent="0.3">
      <c r="A661" s="175" t="s">
        <v>533</v>
      </c>
      <c r="B661" s="176"/>
      <c r="C661" s="176"/>
      <c r="D661" s="176"/>
      <c r="E661" s="176"/>
    </row>
    <row r="662" spans="1:5" x14ac:dyDescent="0.3">
      <c r="A662" s="19" t="s">
        <v>181</v>
      </c>
      <c r="B662" s="94">
        <v>181114</v>
      </c>
      <c r="C662" s="6">
        <v>0.1</v>
      </c>
      <c r="D662" s="30">
        <v>7.2</v>
      </c>
      <c r="E662" s="95">
        <f>D662/C662</f>
        <v>72</v>
      </c>
    </row>
    <row r="663" spans="1:5" x14ac:dyDescent="0.3">
      <c r="A663" s="19" t="s">
        <v>534</v>
      </c>
      <c r="B663" s="94">
        <v>181121</v>
      </c>
      <c r="C663" s="6">
        <v>0.1</v>
      </c>
      <c r="D663" s="30">
        <v>7.2</v>
      </c>
      <c r="E663" s="95">
        <f>D663/C663</f>
        <v>72</v>
      </c>
    </row>
    <row r="664" spans="1:5" x14ac:dyDescent="0.3">
      <c r="A664" s="19" t="s">
        <v>179</v>
      </c>
      <c r="B664" s="94">
        <v>181138</v>
      </c>
      <c r="C664" s="6">
        <v>0.1</v>
      </c>
      <c r="D664" s="30">
        <v>7.2</v>
      </c>
      <c r="E664" s="95">
        <f>D664/C664</f>
        <v>72</v>
      </c>
    </row>
    <row r="665" spans="1:5" x14ac:dyDescent="0.3">
      <c r="A665" s="19" t="s">
        <v>131</v>
      </c>
      <c r="B665" s="94">
        <v>181145</v>
      </c>
      <c r="C665" s="6">
        <v>0.1</v>
      </c>
      <c r="D665" s="30">
        <v>7.2</v>
      </c>
      <c r="E665" s="95">
        <f>D665/C665</f>
        <v>72</v>
      </c>
    </row>
    <row r="666" spans="1:5" x14ac:dyDescent="0.3">
      <c r="A666" s="19" t="s">
        <v>158</v>
      </c>
      <c r="B666" s="94">
        <v>181152</v>
      </c>
      <c r="C666" s="6">
        <v>0.1</v>
      </c>
      <c r="D666" s="30">
        <v>7.2</v>
      </c>
      <c r="E666" s="95">
        <f>D666/C666</f>
        <v>72</v>
      </c>
    </row>
    <row r="667" spans="1:5" x14ac:dyDescent="0.3">
      <c r="A667" s="19" t="s">
        <v>160</v>
      </c>
      <c r="B667" s="94">
        <v>181169</v>
      </c>
      <c r="C667" s="6">
        <v>0.1</v>
      </c>
      <c r="D667" s="30">
        <v>7.2</v>
      </c>
      <c r="E667" s="95">
        <f>D667/C667</f>
        <v>72</v>
      </c>
    </row>
    <row r="668" spans="1:5" x14ac:dyDescent="0.3">
      <c r="A668" s="19" t="s">
        <v>262</v>
      </c>
      <c r="B668" s="94">
        <v>181176</v>
      </c>
      <c r="C668" s="6">
        <v>0.1</v>
      </c>
      <c r="D668" s="30">
        <v>7.2</v>
      </c>
      <c r="E668" s="95">
        <f>D668/C668</f>
        <v>72</v>
      </c>
    </row>
    <row r="669" spans="1:5" x14ac:dyDescent="0.3">
      <c r="A669" s="19" t="s">
        <v>535</v>
      </c>
      <c r="B669" s="94">
        <v>181183</v>
      </c>
      <c r="C669" s="6">
        <v>0.1</v>
      </c>
      <c r="D669" s="30">
        <v>7.2</v>
      </c>
      <c r="E669" s="95">
        <f>D669/C669</f>
        <v>72</v>
      </c>
    </row>
    <row r="670" spans="1:5" x14ac:dyDescent="0.3">
      <c r="A670" s="19" t="s">
        <v>136</v>
      </c>
      <c r="B670" s="94">
        <v>181190</v>
      </c>
      <c r="C670" s="6">
        <v>0.1</v>
      </c>
      <c r="D670" s="30">
        <v>7.2</v>
      </c>
      <c r="E670" s="95">
        <f>D670/C670</f>
        <v>72</v>
      </c>
    </row>
    <row r="671" spans="1:5" x14ac:dyDescent="0.3">
      <c r="A671" s="175" t="s">
        <v>536</v>
      </c>
      <c r="B671" s="176"/>
      <c r="C671" s="176"/>
      <c r="D671" s="176"/>
      <c r="E671" s="176"/>
    </row>
    <row r="672" spans="1:5" x14ac:dyDescent="0.3">
      <c r="A672" s="213"/>
      <c r="B672" s="94">
        <v>150127</v>
      </c>
      <c r="C672" s="6">
        <v>18</v>
      </c>
      <c r="D672" s="10">
        <v>227</v>
      </c>
      <c r="E672" s="95">
        <f>D672/C672</f>
        <v>12.611111111111111</v>
      </c>
    </row>
    <row r="673" spans="1:5" x14ac:dyDescent="0.3">
      <c r="A673" s="214"/>
      <c r="B673" s="94">
        <v>150110</v>
      </c>
      <c r="C673" s="6">
        <v>1</v>
      </c>
      <c r="D673" s="7">
        <v>16</v>
      </c>
      <c r="E673" s="95">
        <f>D673/C673</f>
        <v>16</v>
      </c>
    </row>
    <row r="674" spans="1:5" x14ac:dyDescent="0.3">
      <c r="A674" s="175" t="s">
        <v>537</v>
      </c>
      <c r="B674" s="176"/>
      <c r="C674" s="176"/>
      <c r="D674" s="176"/>
      <c r="E674" s="176"/>
    </row>
    <row r="675" spans="1:5" x14ac:dyDescent="0.3">
      <c r="A675" s="94"/>
      <c r="B675" s="5" t="s">
        <v>538</v>
      </c>
      <c r="C675" s="6">
        <v>0.5</v>
      </c>
      <c r="D675" s="7">
        <v>22.65</v>
      </c>
      <c r="E675" s="95">
        <f>D675/C675</f>
        <v>45.3</v>
      </c>
    </row>
    <row r="676" spans="1:5" x14ac:dyDescent="0.3">
      <c r="A676" s="234" t="s">
        <v>539</v>
      </c>
      <c r="B676" s="235"/>
      <c r="C676" s="235"/>
      <c r="D676" s="235"/>
      <c r="E676" s="235"/>
    </row>
    <row r="677" spans="1:5" x14ac:dyDescent="0.3">
      <c r="A677" s="237"/>
      <c r="B677" s="97">
        <v>204004</v>
      </c>
      <c r="C677" s="76">
        <v>1</v>
      </c>
      <c r="D677" s="7">
        <v>24.5</v>
      </c>
      <c r="E677" s="95">
        <f>D677/C677</f>
        <v>24.5</v>
      </c>
    </row>
    <row r="678" spans="1:5" x14ac:dyDescent="0.3">
      <c r="A678" s="238"/>
      <c r="B678" s="97">
        <v>204011</v>
      </c>
      <c r="C678" s="76">
        <v>5</v>
      </c>
      <c r="D678" s="7">
        <v>110</v>
      </c>
      <c r="E678" s="95">
        <f>D678/C678</f>
        <v>22</v>
      </c>
    </row>
    <row r="679" spans="1:5" ht="15.6" x14ac:dyDescent="0.3">
      <c r="A679" s="261" t="s">
        <v>540</v>
      </c>
      <c r="B679" s="262"/>
      <c r="C679" s="262"/>
      <c r="D679" s="262"/>
      <c r="E679" s="262"/>
    </row>
    <row r="680" spans="1:5" x14ac:dyDescent="0.3">
      <c r="A680" s="175" t="s">
        <v>541</v>
      </c>
      <c r="B680" s="176"/>
      <c r="C680" s="176"/>
      <c r="D680" s="176"/>
      <c r="E680" s="176"/>
    </row>
    <row r="681" spans="1:5" x14ac:dyDescent="0.3">
      <c r="A681" s="213" t="s">
        <v>542</v>
      </c>
      <c r="B681" s="5" t="s">
        <v>543</v>
      </c>
      <c r="C681" s="6">
        <v>18</v>
      </c>
      <c r="D681" s="30">
        <v>505</v>
      </c>
      <c r="E681" s="7">
        <f>D681/C681</f>
        <v>28.055555555555557</v>
      </c>
    </row>
    <row r="682" spans="1:5" x14ac:dyDescent="0.3">
      <c r="A682" s="214"/>
      <c r="B682" s="5">
        <v>210111</v>
      </c>
      <c r="C682" s="6">
        <v>0.75</v>
      </c>
      <c r="D682" s="30">
        <v>30</v>
      </c>
      <c r="E682" s="7">
        <f>D682/C682</f>
        <v>40</v>
      </c>
    </row>
    <row r="683" spans="1:5" x14ac:dyDescent="0.3">
      <c r="A683" s="213" t="s">
        <v>544</v>
      </c>
      <c r="B683" s="5" t="s">
        <v>545</v>
      </c>
      <c r="C683" s="6">
        <v>18</v>
      </c>
      <c r="D683" s="30">
        <v>555</v>
      </c>
      <c r="E683" s="7">
        <f>D683/C683</f>
        <v>30.833333333333332</v>
      </c>
    </row>
    <row r="684" spans="1:5" x14ac:dyDescent="0.3">
      <c r="A684" s="214"/>
      <c r="B684" s="5">
        <v>210210</v>
      </c>
      <c r="C684" s="6">
        <v>0.75</v>
      </c>
      <c r="D684" s="30">
        <v>33</v>
      </c>
      <c r="E684" s="7">
        <f>D684/C684</f>
        <v>44</v>
      </c>
    </row>
    <row r="685" spans="1:5" x14ac:dyDescent="0.3">
      <c r="A685" s="213" t="s">
        <v>546</v>
      </c>
      <c r="B685" s="5">
        <v>110152</v>
      </c>
      <c r="C685" s="6">
        <v>20</v>
      </c>
      <c r="D685" s="30">
        <v>304</v>
      </c>
      <c r="E685" s="7">
        <f>D685/C685</f>
        <v>15.2</v>
      </c>
    </row>
    <row r="686" spans="1:5" x14ac:dyDescent="0.3">
      <c r="A686" s="225"/>
      <c r="B686" s="5">
        <v>110121</v>
      </c>
      <c r="C686" s="6">
        <v>5</v>
      </c>
      <c r="D686" s="30">
        <v>76</v>
      </c>
      <c r="E686" s="7">
        <f>D686/C686</f>
        <v>15.2</v>
      </c>
    </row>
    <row r="687" spans="1:5" x14ac:dyDescent="0.3">
      <c r="A687" s="214"/>
      <c r="B687" s="5">
        <v>110138</v>
      </c>
      <c r="C687" s="6">
        <v>0.5</v>
      </c>
      <c r="D687" s="30">
        <v>12.1</v>
      </c>
      <c r="E687" s="7">
        <f>D687/C687</f>
        <v>24.2</v>
      </c>
    </row>
    <row r="688" spans="1:5" x14ac:dyDescent="0.3">
      <c r="A688" s="19" t="s">
        <v>547</v>
      </c>
      <c r="B688" s="5">
        <v>850625</v>
      </c>
      <c r="C688" s="6">
        <v>25</v>
      </c>
      <c r="D688" s="30">
        <v>230</v>
      </c>
      <c r="E688" s="7">
        <f>D688/C688</f>
        <v>9.1999999999999993</v>
      </c>
    </row>
    <row r="689" spans="1:5" ht="15.6" x14ac:dyDescent="0.3">
      <c r="A689" s="159" t="s">
        <v>548</v>
      </c>
      <c r="B689" s="160"/>
      <c r="C689" s="160"/>
      <c r="D689" s="160"/>
      <c r="E689" s="160"/>
    </row>
    <row r="690" spans="1:5" x14ac:dyDescent="0.3">
      <c r="A690" s="175" t="s">
        <v>549</v>
      </c>
      <c r="B690" s="176"/>
      <c r="C690" s="176"/>
      <c r="D690" s="176"/>
      <c r="E690" s="176"/>
    </row>
    <row r="691" spans="1:5" x14ac:dyDescent="0.3">
      <c r="A691" s="246"/>
      <c r="B691" s="21" t="s">
        <v>550</v>
      </c>
      <c r="C691" s="34">
        <v>200</v>
      </c>
      <c r="D691" s="18">
        <v>3000</v>
      </c>
      <c r="E691" s="20">
        <f>D691/C691</f>
        <v>15</v>
      </c>
    </row>
    <row r="692" spans="1:5" x14ac:dyDescent="0.3">
      <c r="A692" s="247"/>
      <c r="B692" s="21" t="s">
        <v>551</v>
      </c>
      <c r="C692" s="34">
        <v>20</v>
      </c>
      <c r="D692" s="18">
        <v>300</v>
      </c>
      <c r="E692" s="20">
        <f>D692/C692</f>
        <v>15</v>
      </c>
    </row>
    <row r="693" spans="1:5" x14ac:dyDescent="0.3">
      <c r="A693" s="247"/>
      <c r="B693" s="21" t="s">
        <v>552</v>
      </c>
      <c r="C693" s="34">
        <v>5</v>
      </c>
      <c r="D693" s="18">
        <v>75</v>
      </c>
      <c r="E693" s="20">
        <f>D693/C693</f>
        <v>15</v>
      </c>
    </row>
    <row r="694" spans="1:5" x14ac:dyDescent="0.3">
      <c r="A694" s="247"/>
      <c r="B694" s="21" t="s">
        <v>553</v>
      </c>
      <c r="C694" s="34">
        <v>1</v>
      </c>
      <c r="D694" s="18">
        <v>18.399999999999999</v>
      </c>
      <c r="E694" s="20">
        <f>D694/C694</f>
        <v>18.399999999999999</v>
      </c>
    </row>
    <row r="695" spans="1:5" x14ac:dyDescent="0.3">
      <c r="A695" s="248"/>
      <c r="B695" s="21" t="s">
        <v>554</v>
      </c>
      <c r="C695" s="34">
        <v>0.5</v>
      </c>
      <c r="D695" s="18">
        <v>12.1</v>
      </c>
      <c r="E695" s="20">
        <f>D695/C695</f>
        <v>24.2</v>
      </c>
    </row>
    <row r="696" spans="1:5" x14ac:dyDescent="0.3">
      <c r="A696" s="175" t="s">
        <v>555</v>
      </c>
      <c r="B696" s="176"/>
      <c r="C696" s="176"/>
      <c r="D696" s="176"/>
      <c r="E696" s="176"/>
    </row>
    <row r="697" spans="1:5" x14ac:dyDescent="0.3">
      <c r="A697" s="213"/>
      <c r="B697" s="5">
        <v>100160</v>
      </c>
      <c r="C697" s="6">
        <v>200</v>
      </c>
      <c r="D697" s="30">
        <v>2800</v>
      </c>
      <c r="E697" s="7">
        <f>D697/C697</f>
        <v>14</v>
      </c>
    </row>
    <row r="698" spans="1:5" x14ac:dyDescent="0.3">
      <c r="A698" s="225"/>
      <c r="B698" s="5">
        <v>100153</v>
      </c>
      <c r="C698" s="6">
        <v>20</v>
      </c>
      <c r="D698" s="30">
        <v>280</v>
      </c>
      <c r="E698" s="7">
        <f>D698/C698</f>
        <v>14</v>
      </c>
    </row>
    <row r="699" spans="1:5" x14ac:dyDescent="0.3">
      <c r="A699" s="225"/>
      <c r="B699" s="5">
        <v>100122</v>
      </c>
      <c r="C699" s="6">
        <v>5</v>
      </c>
      <c r="D699" s="30">
        <v>70</v>
      </c>
      <c r="E699" s="7">
        <f>D699/C699</f>
        <v>14</v>
      </c>
    </row>
    <row r="700" spans="1:5" x14ac:dyDescent="0.3">
      <c r="A700" s="225"/>
      <c r="B700" s="5">
        <v>100115</v>
      </c>
      <c r="C700" s="6">
        <v>1</v>
      </c>
      <c r="D700" s="30">
        <v>17.2</v>
      </c>
      <c r="E700" s="7">
        <f>D700/C700</f>
        <v>17.2</v>
      </c>
    </row>
    <row r="701" spans="1:5" x14ac:dyDescent="0.3">
      <c r="A701" s="214"/>
      <c r="B701" s="5">
        <v>100177</v>
      </c>
      <c r="C701" s="6">
        <v>0.5</v>
      </c>
      <c r="D701" s="30">
        <v>11.3</v>
      </c>
      <c r="E701" s="7">
        <f>D701/C701</f>
        <v>22.6</v>
      </c>
    </row>
    <row r="702" spans="1:5" x14ac:dyDescent="0.3">
      <c r="A702" s="175" t="s">
        <v>556</v>
      </c>
      <c r="B702" s="176"/>
      <c r="C702" s="176"/>
      <c r="D702" s="176"/>
      <c r="E702" s="176"/>
    </row>
    <row r="703" spans="1:5" x14ac:dyDescent="0.3">
      <c r="A703" s="213"/>
      <c r="B703" s="5" t="s">
        <v>557</v>
      </c>
      <c r="C703" s="6">
        <v>200</v>
      </c>
      <c r="D703" s="30">
        <v>3500</v>
      </c>
      <c r="E703" s="7">
        <f>D703/C703</f>
        <v>17.5</v>
      </c>
    </row>
    <row r="704" spans="1:5" x14ac:dyDescent="0.3">
      <c r="A704" s="225"/>
      <c r="B704" s="5" t="s">
        <v>558</v>
      </c>
      <c r="C704" s="6">
        <v>20</v>
      </c>
      <c r="D704" s="30">
        <v>350</v>
      </c>
      <c r="E704" s="7">
        <f>D704/C704</f>
        <v>17.5</v>
      </c>
    </row>
    <row r="705" spans="1:5" x14ac:dyDescent="0.3">
      <c r="A705" s="225"/>
      <c r="B705" s="5" t="s">
        <v>559</v>
      </c>
      <c r="C705" s="6">
        <v>5</v>
      </c>
      <c r="D705" s="30">
        <v>87.5</v>
      </c>
      <c r="E705" s="7">
        <f>D705/C705</f>
        <v>17.5</v>
      </c>
    </row>
    <row r="706" spans="1:5" x14ac:dyDescent="0.3">
      <c r="A706" s="214"/>
      <c r="B706" s="5" t="s">
        <v>560</v>
      </c>
      <c r="C706" s="6">
        <v>0.5</v>
      </c>
      <c r="D706" s="30">
        <v>14.1</v>
      </c>
      <c r="E706" s="7">
        <f>D706/C706</f>
        <v>28.2</v>
      </c>
    </row>
    <row r="707" spans="1:5" x14ac:dyDescent="0.3">
      <c r="A707" s="175" t="s">
        <v>561</v>
      </c>
      <c r="B707" s="176"/>
      <c r="C707" s="176"/>
      <c r="D707" s="176"/>
      <c r="E707" s="176"/>
    </row>
    <row r="708" spans="1:5" x14ac:dyDescent="0.3">
      <c r="A708" s="263"/>
      <c r="B708" s="21">
        <v>110237</v>
      </c>
      <c r="C708" s="34">
        <v>5</v>
      </c>
      <c r="D708" s="20">
        <v>99.5</v>
      </c>
      <c r="E708" s="7">
        <f>D708/C708</f>
        <v>19.899999999999999</v>
      </c>
    </row>
    <row r="709" spans="1:5" x14ac:dyDescent="0.3">
      <c r="A709" s="264"/>
      <c r="B709" s="21" t="s">
        <v>562</v>
      </c>
      <c r="C709" s="34">
        <v>1</v>
      </c>
      <c r="D709" s="20">
        <v>24.5</v>
      </c>
      <c r="E709" s="7">
        <f>D709/C709</f>
        <v>24.5</v>
      </c>
    </row>
    <row r="710" spans="1:5" x14ac:dyDescent="0.3">
      <c r="A710" s="265"/>
      <c r="B710" s="5">
        <v>110268</v>
      </c>
      <c r="C710" s="6">
        <v>0.5</v>
      </c>
      <c r="D710" s="30">
        <v>16</v>
      </c>
      <c r="E710" s="7">
        <f>D710/C710</f>
        <v>32</v>
      </c>
    </row>
    <row r="711" spans="1:5" x14ac:dyDescent="0.3">
      <c r="A711" s="166" t="s">
        <v>563</v>
      </c>
      <c r="B711" s="167"/>
      <c r="C711" s="167"/>
      <c r="D711" s="167"/>
      <c r="E711" s="167"/>
    </row>
    <row r="712" spans="1:5" x14ac:dyDescent="0.3">
      <c r="A712" s="127"/>
      <c r="B712" s="21" t="s">
        <v>564</v>
      </c>
      <c r="C712" s="34">
        <v>1</v>
      </c>
      <c r="D712" s="20">
        <v>29.4</v>
      </c>
      <c r="E712" s="7">
        <f>D712/C712</f>
        <v>29.4</v>
      </c>
    </row>
    <row r="713" spans="1:5" ht="15.6" x14ac:dyDescent="0.3">
      <c r="A713" s="266" t="s">
        <v>565</v>
      </c>
      <c r="B713" s="267"/>
      <c r="C713" s="267"/>
      <c r="D713" s="267"/>
      <c r="E713" s="267"/>
    </row>
    <row r="714" spans="1:5" x14ac:dyDescent="0.3">
      <c r="A714" s="175" t="s">
        <v>566</v>
      </c>
      <c r="B714" s="176"/>
      <c r="C714" s="177"/>
      <c r="D714" s="17" t="s">
        <v>4</v>
      </c>
      <c r="E714" s="17" t="s">
        <v>567</v>
      </c>
    </row>
    <row r="715" spans="1:5" x14ac:dyDescent="0.3">
      <c r="A715" s="268"/>
      <c r="B715" s="21" t="s">
        <v>568</v>
      </c>
      <c r="C715" s="34">
        <v>17</v>
      </c>
      <c r="D715" s="18">
        <v>660</v>
      </c>
      <c r="E715" s="18">
        <f>D715/C715</f>
        <v>38.823529411764703</v>
      </c>
    </row>
    <row r="716" spans="1:5" x14ac:dyDescent="0.3">
      <c r="A716" s="269"/>
      <c r="B716" s="21" t="s">
        <v>569</v>
      </c>
      <c r="C716" s="34">
        <v>2.5</v>
      </c>
      <c r="D716" s="18">
        <v>112</v>
      </c>
      <c r="E716" s="18">
        <f>D716/C716</f>
        <v>44.8</v>
      </c>
    </row>
    <row r="717" spans="1:5" x14ac:dyDescent="0.3">
      <c r="A717" s="270"/>
      <c r="B717" s="21" t="s">
        <v>570</v>
      </c>
      <c r="C717" s="34">
        <v>0.75</v>
      </c>
      <c r="D717" s="18">
        <v>35.5</v>
      </c>
      <c r="E717" s="18">
        <f>D717/C717</f>
        <v>47.333333333333336</v>
      </c>
    </row>
    <row r="718" spans="1:5" x14ac:dyDescent="0.3">
      <c r="A718" s="175" t="s">
        <v>571</v>
      </c>
      <c r="B718" s="176"/>
      <c r="C718" s="176"/>
      <c r="D718" s="176"/>
      <c r="E718" s="176"/>
    </row>
    <row r="719" spans="1:5" x14ac:dyDescent="0.3">
      <c r="A719" s="219"/>
      <c r="B719" s="21" t="s">
        <v>572</v>
      </c>
      <c r="C719" s="34">
        <v>17</v>
      </c>
      <c r="D719" s="18">
        <v>708</v>
      </c>
      <c r="E719" s="18">
        <f>D719/C719</f>
        <v>41.647058823529413</v>
      </c>
    </row>
    <row r="720" spans="1:5" x14ac:dyDescent="0.3">
      <c r="A720" s="274"/>
      <c r="B720" s="21" t="s">
        <v>573</v>
      </c>
      <c r="C720" s="34">
        <v>2.5</v>
      </c>
      <c r="D720" s="18">
        <v>120</v>
      </c>
      <c r="E720" s="18">
        <f>D720/C720</f>
        <v>48</v>
      </c>
    </row>
    <row r="721" spans="1:5" x14ac:dyDescent="0.3">
      <c r="A721" s="220"/>
      <c r="B721" s="21" t="s">
        <v>574</v>
      </c>
      <c r="C721" s="34">
        <v>0.75</v>
      </c>
      <c r="D721" s="18">
        <v>38</v>
      </c>
      <c r="E721" s="18">
        <f>D721/C721</f>
        <v>50.666666666666664</v>
      </c>
    </row>
    <row r="722" spans="1:5" x14ac:dyDescent="0.3">
      <c r="A722" s="175" t="s">
        <v>575</v>
      </c>
      <c r="B722" s="176"/>
      <c r="C722" s="176"/>
      <c r="D722" s="176"/>
      <c r="E722" s="176"/>
    </row>
    <row r="723" spans="1:5" x14ac:dyDescent="0.3">
      <c r="A723" s="268"/>
      <c r="B723" s="21" t="s">
        <v>576</v>
      </c>
      <c r="C723" s="34">
        <v>15</v>
      </c>
      <c r="D723" s="18">
        <v>523</v>
      </c>
      <c r="E723" s="18">
        <f>D723/C723</f>
        <v>34.866666666666667</v>
      </c>
    </row>
    <row r="724" spans="1:5" x14ac:dyDescent="0.3">
      <c r="A724" s="269"/>
      <c r="B724" s="21" t="s">
        <v>577</v>
      </c>
      <c r="C724" s="34">
        <v>2</v>
      </c>
      <c r="D724" s="18">
        <v>81</v>
      </c>
      <c r="E724" s="18">
        <f>D724/C724</f>
        <v>40.5</v>
      </c>
    </row>
    <row r="725" spans="1:5" x14ac:dyDescent="0.3">
      <c r="A725" s="270"/>
      <c r="B725" s="21" t="s">
        <v>578</v>
      </c>
      <c r="C725" s="34">
        <v>0.6</v>
      </c>
      <c r="D725" s="18">
        <v>25.5</v>
      </c>
      <c r="E725" s="18">
        <f>D725/C725</f>
        <v>42.5</v>
      </c>
    </row>
    <row r="726" spans="1:5" x14ac:dyDescent="0.3">
      <c r="A726" s="211" t="s">
        <v>579</v>
      </c>
      <c r="B726" s="212"/>
      <c r="C726" s="212"/>
      <c r="D726" s="212"/>
      <c r="E726" s="212"/>
    </row>
    <row r="727" spans="1:5" x14ac:dyDescent="0.3">
      <c r="A727" s="268"/>
      <c r="B727" s="21" t="s">
        <v>580</v>
      </c>
      <c r="C727" s="34">
        <v>15</v>
      </c>
      <c r="D727" s="18">
        <v>575</v>
      </c>
      <c r="E727" s="18">
        <f>D727/C727</f>
        <v>38.333333333333336</v>
      </c>
    </row>
    <row r="728" spans="1:5" x14ac:dyDescent="0.3">
      <c r="A728" s="269"/>
      <c r="B728" s="21" t="s">
        <v>581</v>
      </c>
      <c r="C728" s="34">
        <v>2</v>
      </c>
      <c r="D728" s="18">
        <v>89</v>
      </c>
      <c r="E728" s="18">
        <f>D728/C728</f>
        <v>44.5</v>
      </c>
    </row>
    <row r="729" spans="1:5" x14ac:dyDescent="0.3">
      <c r="A729" s="270"/>
      <c r="B729" s="21" t="s">
        <v>582</v>
      </c>
      <c r="C729" s="34">
        <v>0.6</v>
      </c>
      <c r="D729" s="18">
        <v>28</v>
      </c>
      <c r="E729" s="18">
        <f>D729/C729</f>
        <v>46.666666666666671</v>
      </c>
    </row>
    <row r="730" spans="1:5" x14ac:dyDescent="0.3">
      <c r="A730" s="175" t="s">
        <v>583</v>
      </c>
      <c r="B730" s="176"/>
      <c r="C730" s="177"/>
      <c r="D730" s="128"/>
      <c r="E730" s="128"/>
    </row>
    <row r="731" spans="1:5" x14ac:dyDescent="0.3">
      <c r="A731" s="246"/>
      <c r="B731" s="21" t="s">
        <v>584</v>
      </c>
      <c r="C731" s="34">
        <v>18</v>
      </c>
      <c r="D731" s="18">
        <v>770</v>
      </c>
      <c r="E731" s="18">
        <f>D731/C731</f>
        <v>42.777777777777779</v>
      </c>
    </row>
    <row r="732" spans="1:5" x14ac:dyDescent="0.3">
      <c r="A732" s="247"/>
      <c r="B732" s="21" t="s">
        <v>585</v>
      </c>
      <c r="C732" s="34">
        <v>2.5</v>
      </c>
      <c r="D732" s="18">
        <v>123</v>
      </c>
      <c r="E732" s="18">
        <f>D732/C732</f>
        <v>49.2</v>
      </c>
    </row>
    <row r="733" spans="1:5" x14ac:dyDescent="0.3">
      <c r="A733" s="248"/>
      <c r="B733" s="21" t="s">
        <v>586</v>
      </c>
      <c r="C733" s="34">
        <v>0.75</v>
      </c>
      <c r="D733" s="18">
        <v>39</v>
      </c>
      <c r="E733" s="18">
        <f>D733/C733</f>
        <v>52</v>
      </c>
    </row>
    <row r="734" spans="1:5" x14ac:dyDescent="0.3">
      <c r="A734" s="175" t="s">
        <v>587</v>
      </c>
      <c r="B734" s="176"/>
      <c r="C734" s="177"/>
      <c r="D734" s="128"/>
      <c r="E734" s="128"/>
    </row>
    <row r="735" spans="1:5" x14ac:dyDescent="0.3">
      <c r="A735" s="271"/>
      <c r="B735" s="21" t="s">
        <v>588</v>
      </c>
      <c r="C735" s="34">
        <v>15</v>
      </c>
      <c r="D735" s="18">
        <v>575</v>
      </c>
      <c r="E735" s="18">
        <f>D735/C735</f>
        <v>38.333333333333336</v>
      </c>
    </row>
    <row r="736" spans="1:5" x14ac:dyDescent="0.3">
      <c r="A736" s="272"/>
      <c r="B736" s="21" t="s">
        <v>589</v>
      </c>
      <c r="C736" s="34">
        <v>2</v>
      </c>
      <c r="D736" s="18">
        <v>89</v>
      </c>
      <c r="E736" s="18">
        <f>D736/C736</f>
        <v>44.5</v>
      </c>
    </row>
    <row r="737" spans="1:5" x14ac:dyDescent="0.3">
      <c r="A737" s="273"/>
      <c r="B737" s="21" t="s">
        <v>590</v>
      </c>
      <c r="C737" s="34">
        <v>0.6</v>
      </c>
      <c r="D737" s="18">
        <v>28</v>
      </c>
      <c r="E737" s="18">
        <f>D737/C737</f>
        <v>46.666666666666671</v>
      </c>
    </row>
    <row r="738" spans="1:5" x14ac:dyDescent="0.3">
      <c r="A738" s="175" t="s">
        <v>591</v>
      </c>
      <c r="B738" s="176"/>
      <c r="C738" s="177"/>
      <c r="D738" s="128"/>
      <c r="E738" s="128"/>
    </row>
    <row r="739" spans="1:5" x14ac:dyDescent="0.3">
      <c r="A739" s="271"/>
      <c r="B739" s="21">
        <v>270269</v>
      </c>
      <c r="C739" s="34">
        <v>18</v>
      </c>
      <c r="D739" s="18">
        <v>735</v>
      </c>
      <c r="E739" s="18">
        <f>D739/C739</f>
        <v>40.833333333333336</v>
      </c>
    </row>
    <row r="740" spans="1:5" x14ac:dyDescent="0.3">
      <c r="A740" s="272"/>
      <c r="B740" s="21">
        <v>270429</v>
      </c>
      <c r="C740" s="34">
        <v>2.5</v>
      </c>
      <c r="D740" s="18">
        <v>114</v>
      </c>
      <c r="E740" s="18">
        <f>D740/C740</f>
        <v>45.6</v>
      </c>
    </row>
    <row r="741" spans="1:5" x14ac:dyDescent="0.3">
      <c r="A741" s="273"/>
      <c r="B741" s="21">
        <v>270238</v>
      </c>
      <c r="C741" s="34">
        <v>0.75</v>
      </c>
      <c r="D741" s="18">
        <v>36</v>
      </c>
      <c r="E741" s="18">
        <f>D741/C741</f>
        <v>48</v>
      </c>
    </row>
    <row r="742" spans="1:5" x14ac:dyDescent="0.3">
      <c r="A742" s="175" t="s">
        <v>592</v>
      </c>
      <c r="B742" s="176"/>
      <c r="C742" s="177"/>
      <c r="D742" s="128"/>
      <c r="E742" s="128"/>
    </row>
    <row r="743" spans="1:5" x14ac:dyDescent="0.3">
      <c r="A743" s="271"/>
      <c r="B743" s="21">
        <v>250100</v>
      </c>
      <c r="C743" s="34">
        <v>15</v>
      </c>
      <c r="D743" s="18">
        <v>575</v>
      </c>
      <c r="E743" s="18">
        <f>D743/C743</f>
        <v>38.333333333333336</v>
      </c>
    </row>
    <row r="744" spans="1:5" x14ac:dyDescent="0.3">
      <c r="A744" s="272"/>
      <c r="B744" s="21">
        <v>250117</v>
      </c>
      <c r="C744" s="34">
        <v>2</v>
      </c>
      <c r="D744" s="18">
        <v>85.5</v>
      </c>
      <c r="E744" s="18">
        <f>D744/C744</f>
        <v>42.75</v>
      </c>
    </row>
    <row r="745" spans="1:5" x14ac:dyDescent="0.3">
      <c r="A745" s="273"/>
      <c r="B745" s="21">
        <v>250124</v>
      </c>
      <c r="C745" s="34">
        <v>0.6</v>
      </c>
      <c r="D745" s="18">
        <v>27</v>
      </c>
      <c r="E745" s="18">
        <f>D745/C745</f>
        <v>45</v>
      </c>
    </row>
    <row r="746" spans="1:5" x14ac:dyDescent="0.3">
      <c r="A746" s="175" t="s">
        <v>593</v>
      </c>
      <c r="B746" s="176"/>
      <c r="C746" s="177"/>
      <c r="D746" s="128"/>
      <c r="E746" s="128"/>
    </row>
    <row r="747" spans="1:5" x14ac:dyDescent="0.3">
      <c r="A747" s="219"/>
      <c r="B747" s="21" t="s">
        <v>594</v>
      </c>
      <c r="C747" s="34">
        <v>18</v>
      </c>
      <c r="D747" s="18">
        <v>795</v>
      </c>
      <c r="E747" s="18">
        <f>D747/C747</f>
        <v>44.166666666666664</v>
      </c>
    </row>
    <row r="748" spans="1:5" x14ac:dyDescent="0.3">
      <c r="A748" s="274"/>
      <c r="B748" s="21" t="s">
        <v>595</v>
      </c>
      <c r="C748" s="34">
        <v>2.5</v>
      </c>
      <c r="D748" s="18">
        <v>123</v>
      </c>
      <c r="E748" s="18">
        <f>D748/C748</f>
        <v>49.2</v>
      </c>
    </row>
    <row r="749" spans="1:5" x14ac:dyDescent="0.3">
      <c r="A749" s="220"/>
      <c r="B749" s="21" t="s">
        <v>199</v>
      </c>
      <c r="C749" s="34">
        <v>0.75</v>
      </c>
      <c r="D749" s="18">
        <v>39</v>
      </c>
      <c r="E749" s="18">
        <f>D749/C749</f>
        <v>52</v>
      </c>
    </row>
    <row r="750" spans="1:5" x14ac:dyDescent="0.3">
      <c r="A750" s="175" t="s">
        <v>596</v>
      </c>
      <c r="B750" s="176"/>
      <c r="C750" s="177"/>
      <c r="D750" s="128"/>
      <c r="E750" s="128"/>
    </row>
    <row r="751" spans="1:5" x14ac:dyDescent="0.3">
      <c r="A751" s="219"/>
      <c r="B751" s="21" t="s">
        <v>597</v>
      </c>
      <c r="C751" s="34">
        <v>15</v>
      </c>
      <c r="D751" s="18">
        <v>595</v>
      </c>
      <c r="E751" s="18">
        <f>D751/C751</f>
        <v>39.666666666666664</v>
      </c>
    </row>
    <row r="752" spans="1:5" x14ac:dyDescent="0.3">
      <c r="A752" s="274"/>
      <c r="B752" s="21" t="s">
        <v>598</v>
      </c>
      <c r="C752" s="34">
        <v>2</v>
      </c>
      <c r="D752" s="18">
        <v>89</v>
      </c>
      <c r="E752" s="18">
        <f>D752/C752</f>
        <v>44.5</v>
      </c>
    </row>
    <row r="753" spans="1:5" x14ac:dyDescent="0.3">
      <c r="A753" s="220"/>
      <c r="B753" s="21" t="s">
        <v>599</v>
      </c>
      <c r="C753" s="34">
        <v>0.6</v>
      </c>
      <c r="D753" s="18">
        <v>28</v>
      </c>
      <c r="E753" s="18">
        <f>D753/C753</f>
        <v>46.666666666666671</v>
      </c>
    </row>
    <row r="754" spans="1:5" x14ac:dyDescent="0.3">
      <c r="A754" s="175" t="s">
        <v>600</v>
      </c>
      <c r="B754" s="176"/>
      <c r="C754" s="177"/>
      <c r="D754" s="128"/>
      <c r="E754" s="128"/>
    </row>
    <row r="755" spans="1:5" x14ac:dyDescent="0.3">
      <c r="A755" s="271"/>
      <c r="B755" s="21" t="s">
        <v>601</v>
      </c>
      <c r="C755" s="34">
        <v>18</v>
      </c>
      <c r="D755" s="18">
        <v>920</v>
      </c>
      <c r="E755" s="18">
        <f>D755/C755</f>
        <v>51.111111111111114</v>
      </c>
    </row>
    <row r="756" spans="1:5" x14ac:dyDescent="0.3">
      <c r="A756" s="272"/>
      <c r="B756" s="21" t="s">
        <v>602</v>
      </c>
      <c r="C756" s="34">
        <v>2.5</v>
      </c>
      <c r="D756" s="18">
        <v>143</v>
      </c>
      <c r="E756" s="18">
        <f>D756/C756</f>
        <v>57.2</v>
      </c>
    </row>
    <row r="757" spans="1:5" x14ac:dyDescent="0.3">
      <c r="A757" s="273"/>
      <c r="B757" s="21" t="s">
        <v>169</v>
      </c>
      <c r="C757" s="34">
        <v>0.75</v>
      </c>
      <c r="D757" s="18">
        <v>45</v>
      </c>
      <c r="E757" s="18">
        <f>D757/C757</f>
        <v>60</v>
      </c>
    </row>
    <row r="758" spans="1:5" x14ac:dyDescent="0.3">
      <c r="A758" s="175" t="s">
        <v>603</v>
      </c>
      <c r="B758" s="176"/>
      <c r="C758" s="177"/>
      <c r="D758" s="128"/>
      <c r="E758" s="128"/>
    </row>
    <row r="759" spans="1:5" x14ac:dyDescent="0.3">
      <c r="A759" s="271"/>
      <c r="B759" s="21" t="s">
        <v>604</v>
      </c>
      <c r="C759" s="34">
        <v>15</v>
      </c>
      <c r="D759" s="18">
        <v>688</v>
      </c>
      <c r="E759" s="18">
        <f>D759/C759</f>
        <v>45.866666666666667</v>
      </c>
    </row>
    <row r="760" spans="1:5" x14ac:dyDescent="0.3">
      <c r="A760" s="272"/>
      <c r="B760" s="21" t="s">
        <v>605</v>
      </c>
      <c r="C760" s="34">
        <v>2</v>
      </c>
      <c r="D760" s="18">
        <v>103</v>
      </c>
      <c r="E760" s="18">
        <f>D760/C760</f>
        <v>51.5</v>
      </c>
    </row>
    <row r="761" spans="1:5" x14ac:dyDescent="0.3">
      <c r="A761" s="273"/>
      <c r="B761" s="21" t="s">
        <v>606</v>
      </c>
      <c r="C761" s="34">
        <v>0.6</v>
      </c>
      <c r="D761" s="18">
        <v>32.5</v>
      </c>
      <c r="E761" s="18">
        <f>D761/C761</f>
        <v>54.166666666666671</v>
      </c>
    </row>
    <row r="762" spans="1:5" x14ac:dyDescent="0.3">
      <c r="A762" s="175" t="s">
        <v>607</v>
      </c>
      <c r="B762" s="176"/>
      <c r="C762" s="177"/>
      <c r="D762" s="128"/>
      <c r="E762" s="128"/>
    </row>
    <row r="763" spans="1:5" x14ac:dyDescent="0.3">
      <c r="A763" s="184" t="s">
        <v>608</v>
      </c>
      <c r="B763" s="21">
        <v>380203</v>
      </c>
      <c r="C763" s="34">
        <v>0.7</v>
      </c>
      <c r="D763" s="18">
        <v>44</v>
      </c>
      <c r="E763" s="18">
        <f>D763/C763</f>
        <v>62.857142857142861</v>
      </c>
    </row>
    <row r="764" spans="1:5" x14ac:dyDescent="0.3">
      <c r="A764" s="185"/>
      <c r="B764" s="21" t="s">
        <v>609</v>
      </c>
      <c r="C764" s="34">
        <v>5</v>
      </c>
      <c r="D764" s="18">
        <v>283</v>
      </c>
      <c r="E764" s="18">
        <f>D764/C764</f>
        <v>56.6</v>
      </c>
    </row>
    <row r="765" spans="1:5" ht="15" thickBot="1" x14ac:dyDescent="0.35">
      <c r="A765" s="275"/>
      <c r="B765" s="129" t="s">
        <v>610</v>
      </c>
      <c r="C765" s="130">
        <v>16</v>
      </c>
      <c r="D765" s="131">
        <v>800</v>
      </c>
      <c r="E765" s="131">
        <f>D765/C765</f>
        <v>50</v>
      </c>
    </row>
    <row r="766" spans="1:5" ht="15" thickTop="1" x14ac:dyDescent="0.3">
      <c r="A766" s="279" t="s">
        <v>611</v>
      </c>
      <c r="B766" s="132">
        <v>380210</v>
      </c>
      <c r="C766" s="133">
        <v>0.75</v>
      </c>
      <c r="D766" s="134">
        <v>47</v>
      </c>
      <c r="E766" s="134">
        <f>D766/C766</f>
        <v>62.666666666666664</v>
      </c>
    </row>
    <row r="767" spans="1:5" x14ac:dyDescent="0.3">
      <c r="A767" s="185"/>
      <c r="B767" s="21" t="s">
        <v>612</v>
      </c>
      <c r="C767" s="34">
        <v>5</v>
      </c>
      <c r="D767" s="18">
        <v>283</v>
      </c>
      <c r="E767" s="18">
        <f>D767/C767</f>
        <v>56.6</v>
      </c>
    </row>
    <row r="768" spans="1:5" ht="15" thickBot="1" x14ac:dyDescent="0.35">
      <c r="A768" s="275"/>
      <c r="B768" s="129" t="s">
        <v>613</v>
      </c>
      <c r="C768" s="130">
        <v>17</v>
      </c>
      <c r="D768" s="131">
        <v>850</v>
      </c>
      <c r="E768" s="131">
        <f>D768/C768</f>
        <v>50</v>
      </c>
    </row>
    <row r="769" spans="1:5" ht="15" thickTop="1" x14ac:dyDescent="0.3">
      <c r="A769" s="279" t="s">
        <v>614</v>
      </c>
      <c r="B769" s="132">
        <v>380227</v>
      </c>
      <c r="C769" s="133">
        <v>0.75</v>
      </c>
      <c r="D769" s="134">
        <v>47</v>
      </c>
      <c r="E769" s="134">
        <f>D769/C769</f>
        <v>62.666666666666664</v>
      </c>
    </row>
    <row r="770" spans="1:5" x14ac:dyDescent="0.3">
      <c r="A770" s="185"/>
      <c r="B770" s="21" t="s">
        <v>615</v>
      </c>
      <c r="C770" s="34">
        <v>5</v>
      </c>
      <c r="D770" s="18">
        <v>283</v>
      </c>
      <c r="E770" s="18">
        <f>D770/C770</f>
        <v>56.6</v>
      </c>
    </row>
    <row r="771" spans="1:5" ht="15" thickBot="1" x14ac:dyDescent="0.35">
      <c r="A771" s="275"/>
      <c r="B771" s="129" t="s">
        <v>616</v>
      </c>
      <c r="C771" s="130">
        <v>17</v>
      </c>
      <c r="D771" s="131">
        <v>850</v>
      </c>
      <c r="E771" s="131">
        <f>D771/C771</f>
        <v>50</v>
      </c>
    </row>
    <row r="772" spans="1:5" ht="15" thickTop="1" x14ac:dyDescent="0.3">
      <c r="A772" s="280" t="s">
        <v>617</v>
      </c>
      <c r="B772" s="281"/>
      <c r="C772" s="282"/>
      <c r="D772" s="135"/>
      <c r="E772" s="135"/>
    </row>
    <row r="773" spans="1:5" x14ac:dyDescent="0.3">
      <c r="A773" s="246"/>
      <c r="B773" s="21">
        <v>211002</v>
      </c>
      <c r="C773" s="34">
        <v>15</v>
      </c>
      <c r="D773" s="18">
        <v>225</v>
      </c>
      <c r="E773" s="18">
        <f>D773/C773</f>
        <v>15</v>
      </c>
    </row>
    <row r="774" spans="1:5" x14ac:dyDescent="0.3">
      <c r="A774" s="247"/>
      <c r="B774" s="21">
        <v>211019</v>
      </c>
      <c r="C774" s="34">
        <v>5</v>
      </c>
      <c r="D774" s="18">
        <v>84</v>
      </c>
      <c r="E774" s="18">
        <f>D774/C774</f>
        <v>16.8</v>
      </c>
    </row>
    <row r="775" spans="1:5" x14ac:dyDescent="0.3">
      <c r="A775" s="248"/>
      <c r="B775" s="21">
        <v>202178</v>
      </c>
      <c r="C775" s="34">
        <v>0.75</v>
      </c>
      <c r="D775" s="18">
        <v>18.2</v>
      </c>
      <c r="E775" s="18">
        <f>D775/C775</f>
        <v>24.266666666666666</v>
      </c>
    </row>
    <row r="776" spans="1:5" x14ac:dyDescent="0.3">
      <c r="A776" s="276" t="s">
        <v>618</v>
      </c>
      <c r="B776" s="277"/>
      <c r="C776" s="278"/>
      <c r="D776" s="136"/>
      <c r="E776" s="136"/>
    </row>
    <row r="777" spans="1:5" x14ac:dyDescent="0.3">
      <c r="A777" s="246"/>
      <c r="B777" s="21">
        <v>231000</v>
      </c>
      <c r="C777" s="34">
        <v>15</v>
      </c>
      <c r="D777" s="18">
        <v>174</v>
      </c>
      <c r="E777" s="18">
        <f>D777/C777</f>
        <v>11.6</v>
      </c>
    </row>
    <row r="778" spans="1:5" x14ac:dyDescent="0.3">
      <c r="A778" s="247"/>
      <c r="B778" s="21">
        <v>231017</v>
      </c>
      <c r="C778" s="34">
        <v>5</v>
      </c>
      <c r="D778" s="18">
        <v>65</v>
      </c>
      <c r="E778" s="18">
        <f>D778/C778</f>
        <v>13</v>
      </c>
    </row>
    <row r="779" spans="1:5" x14ac:dyDescent="0.3">
      <c r="A779" s="248"/>
      <c r="B779" s="21">
        <v>231086</v>
      </c>
      <c r="C779" s="34">
        <v>0.75</v>
      </c>
      <c r="D779" s="18">
        <v>14</v>
      </c>
      <c r="E779" s="18">
        <f>D779/C779</f>
        <v>18.666666666666668</v>
      </c>
    </row>
    <row r="780" spans="1:5" x14ac:dyDescent="0.3">
      <c r="A780" s="166" t="s">
        <v>619</v>
      </c>
      <c r="B780" s="167"/>
      <c r="C780" s="168"/>
      <c r="D780" s="136"/>
      <c r="E780" s="136"/>
    </row>
    <row r="781" spans="1:5" x14ac:dyDescent="0.3">
      <c r="A781" s="268"/>
      <c r="B781" s="21">
        <v>310019</v>
      </c>
      <c r="C781" s="34">
        <v>15</v>
      </c>
      <c r="D781" s="18">
        <v>242</v>
      </c>
      <c r="E781" s="18">
        <f>D781/C781</f>
        <v>16.133333333333333</v>
      </c>
    </row>
    <row r="782" spans="1:5" x14ac:dyDescent="0.3">
      <c r="A782" s="270"/>
      <c r="B782" s="21">
        <v>310026</v>
      </c>
      <c r="C782" s="34">
        <v>5</v>
      </c>
      <c r="D782" s="18">
        <v>90</v>
      </c>
      <c r="E782" s="18">
        <f>D782/C782</f>
        <v>18</v>
      </c>
    </row>
    <row r="783" spans="1:5" x14ac:dyDescent="0.3">
      <c r="A783" s="276" t="s">
        <v>620</v>
      </c>
      <c r="B783" s="277"/>
      <c r="C783" s="278"/>
      <c r="D783" s="136"/>
      <c r="E783" s="136"/>
    </row>
    <row r="784" spans="1:5" x14ac:dyDescent="0.3">
      <c r="A784" s="246"/>
      <c r="B784" s="21">
        <v>220875</v>
      </c>
      <c r="C784" s="34">
        <v>15</v>
      </c>
      <c r="D784" s="18">
        <v>330</v>
      </c>
      <c r="E784" s="18">
        <f>D784/C784</f>
        <v>22</v>
      </c>
    </row>
    <row r="785" spans="1:5" x14ac:dyDescent="0.3">
      <c r="A785" s="247"/>
      <c r="B785" s="21">
        <v>220882</v>
      </c>
      <c r="C785" s="34">
        <v>5</v>
      </c>
      <c r="D785" s="18">
        <v>122</v>
      </c>
      <c r="E785" s="18">
        <f>D785/C785</f>
        <v>24.4</v>
      </c>
    </row>
    <row r="786" spans="1:5" x14ac:dyDescent="0.3">
      <c r="A786" s="248"/>
      <c r="B786" s="21">
        <v>220097</v>
      </c>
      <c r="C786" s="34">
        <v>0.75</v>
      </c>
      <c r="D786" s="18">
        <v>20</v>
      </c>
      <c r="E786" s="18">
        <f>D786/C786</f>
        <v>26.666666666666668</v>
      </c>
    </row>
    <row r="787" spans="1:5" x14ac:dyDescent="0.3">
      <c r="A787" s="276" t="s">
        <v>621</v>
      </c>
      <c r="B787" s="277"/>
      <c r="C787" s="278"/>
      <c r="D787" s="136"/>
      <c r="E787" s="136"/>
    </row>
    <row r="788" spans="1:5" x14ac:dyDescent="0.3">
      <c r="A788" s="246"/>
      <c r="B788" s="21">
        <v>180353</v>
      </c>
      <c r="C788" s="34">
        <v>15</v>
      </c>
      <c r="D788" s="18">
        <v>162</v>
      </c>
      <c r="E788" s="18">
        <f>D788/C788</f>
        <v>10.8</v>
      </c>
    </row>
    <row r="789" spans="1:5" x14ac:dyDescent="0.3">
      <c r="A789" s="247"/>
      <c r="B789" s="21">
        <v>180261</v>
      </c>
      <c r="C789" s="34">
        <v>5</v>
      </c>
      <c r="D789" s="18">
        <v>65</v>
      </c>
      <c r="E789" s="18">
        <f>D789/C789</f>
        <v>13</v>
      </c>
    </row>
    <row r="790" spans="1:5" x14ac:dyDescent="0.3">
      <c r="A790" s="248"/>
      <c r="B790" s="21">
        <v>180384</v>
      </c>
      <c r="C790" s="34">
        <v>2</v>
      </c>
      <c r="D790" s="18">
        <v>27.5</v>
      </c>
      <c r="E790" s="18">
        <f>D790/C790</f>
        <v>13.75</v>
      </c>
    </row>
    <row r="791" spans="1:5" x14ac:dyDescent="0.3">
      <c r="A791" s="276" t="s">
        <v>622</v>
      </c>
      <c r="B791" s="277"/>
      <c r="C791" s="278"/>
      <c r="D791" s="136"/>
      <c r="E791" s="136"/>
    </row>
    <row r="792" spans="1:5" x14ac:dyDescent="0.3">
      <c r="A792" s="268"/>
      <c r="B792" s="21" t="s">
        <v>623</v>
      </c>
      <c r="C792" s="34">
        <v>15</v>
      </c>
      <c r="D792" s="18">
        <v>172</v>
      </c>
      <c r="E792" s="18">
        <f>D792/C792</f>
        <v>11.466666666666667</v>
      </c>
    </row>
    <row r="793" spans="1:5" x14ac:dyDescent="0.3">
      <c r="A793" s="270"/>
      <c r="B793" s="21" t="s">
        <v>624</v>
      </c>
      <c r="C793" s="34">
        <v>5</v>
      </c>
      <c r="D793" s="18">
        <v>69</v>
      </c>
      <c r="E793" s="18">
        <f>D793/C793</f>
        <v>13.8</v>
      </c>
    </row>
    <row r="794" spans="1:5" x14ac:dyDescent="0.3">
      <c r="A794" s="137" t="s">
        <v>625</v>
      </c>
      <c r="B794" s="138"/>
      <c r="C794" s="139"/>
      <c r="D794" s="136"/>
      <c r="E794" s="136"/>
    </row>
    <row r="795" spans="1:5" x14ac:dyDescent="0.3">
      <c r="A795" s="244"/>
      <c r="B795" s="106">
        <v>184054</v>
      </c>
      <c r="C795" s="98">
        <v>15</v>
      </c>
      <c r="D795" s="18">
        <v>360</v>
      </c>
      <c r="E795" s="18">
        <f>D795/C795</f>
        <v>24</v>
      </c>
    </row>
    <row r="796" spans="1:5" x14ac:dyDescent="0.3">
      <c r="A796" s="252"/>
      <c r="B796" s="106">
        <v>184061</v>
      </c>
      <c r="C796" s="98">
        <v>5</v>
      </c>
      <c r="D796" s="18">
        <v>128</v>
      </c>
      <c r="E796" s="18">
        <f>D796/C796</f>
        <v>25.6</v>
      </c>
    </row>
    <row r="797" spans="1:5" x14ac:dyDescent="0.3">
      <c r="A797" s="245"/>
      <c r="B797" s="106">
        <v>184078</v>
      </c>
      <c r="C797" s="98">
        <v>2</v>
      </c>
      <c r="D797" s="18">
        <v>56</v>
      </c>
      <c r="E797" s="18">
        <f>D797/C797</f>
        <v>28</v>
      </c>
    </row>
    <row r="798" spans="1:5" x14ac:dyDescent="0.3">
      <c r="A798" s="137" t="s">
        <v>626</v>
      </c>
      <c r="B798" s="138"/>
      <c r="C798" s="139"/>
      <c r="D798" s="136"/>
      <c r="E798" s="136"/>
    </row>
    <row r="799" spans="1:5" x14ac:dyDescent="0.3">
      <c r="A799" s="244"/>
      <c r="B799" s="106">
        <v>184221</v>
      </c>
      <c r="C799" s="98">
        <v>15</v>
      </c>
      <c r="D799" s="18">
        <v>325</v>
      </c>
      <c r="E799" s="18">
        <f>D799/C799</f>
        <v>21.666666666666668</v>
      </c>
    </row>
    <row r="800" spans="1:5" x14ac:dyDescent="0.3">
      <c r="A800" s="252"/>
      <c r="B800" s="106">
        <v>184214</v>
      </c>
      <c r="C800" s="98">
        <v>5</v>
      </c>
      <c r="D800" s="18">
        <v>112</v>
      </c>
      <c r="E800" s="18">
        <f>D800/C800</f>
        <v>22.4</v>
      </c>
    </row>
    <row r="801" spans="1:5" x14ac:dyDescent="0.3">
      <c r="A801" s="245"/>
      <c r="B801" s="106">
        <v>184207</v>
      </c>
      <c r="C801" s="98">
        <v>2</v>
      </c>
      <c r="D801" s="18">
        <v>49.5</v>
      </c>
      <c r="E801" s="18">
        <f>D801/C801</f>
        <v>24.75</v>
      </c>
    </row>
    <row r="802" spans="1:5" x14ac:dyDescent="0.3">
      <c r="A802" s="276" t="s">
        <v>627</v>
      </c>
      <c r="B802" s="277"/>
      <c r="C802" s="278"/>
      <c r="D802" s="136"/>
      <c r="E802" s="136"/>
    </row>
    <row r="803" spans="1:5" x14ac:dyDescent="0.3">
      <c r="A803" s="283"/>
      <c r="B803" s="21" t="s">
        <v>628</v>
      </c>
      <c r="C803" s="34">
        <v>15</v>
      </c>
      <c r="D803" s="18">
        <v>260</v>
      </c>
      <c r="E803" s="18">
        <f>D803/C803</f>
        <v>17.333333333333332</v>
      </c>
    </row>
    <row r="804" spans="1:5" x14ac:dyDescent="0.3">
      <c r="A804" s="284"/>
      <c r="B804" s="21" t="s">
        <v>629</v>
      </c>
      <c r="C804" s="34">
        <v>5</v>
      </c>
      <c r="D804" s="18">
        <v>101</v>
      </c>
      <c r="E804" s="18">
        <f>D804/C804</f>
        <v>20.2</v>
      </c>
    </row>
    <row r="805" spans="1:5" x14ac:dyDescent="0.3">
      <c r="A805" s="276" t="s">
        <v>630</v>
      </c>
      <c r="B805" s="277"/>
      <c r="C805" s="278"/>
      <c r="D805" s="136"/>
      <c r="E805" s="136"/>
    </row>
    <row r="806" spans="1:5" x14ac:dyDescent="0.3">
      <c r="A806" s="283"/>
      <c r="B806" s="21" t="s">
        <v>631</v>
      </c>
      <c r="C806" s="34">
        <v>15</v>
      </c>
      <c r="D806" s="18">
        <v>465</v>
      </c>
      <c r="E806" s="18">
        <f>D806/C806</f>
        <v>31</v>
      </c>
    </row>
    <row r="807" spans="1:5" x14ac:dyDescent="0.3">
      <c r="A807" s="284"/>
      <c r="B807" s="21" t="s">
        <v>632</v>
      </c>
      <c r="C807" s="34">
        <v>5</v>
      </c>
      <c r="D807" s="18">
        <v>162</v>
      </c>
      <c r="E807" s="18">
        <f>D807/C807</f>
        <v>32.4</v>
      </c>
    </row>
    <row r="808" spans="1:5" x14ac:dyDescent="0.3">
      <c r="A808" s="276" t="s">
        <v>633</v>
      </c>
      <c r="B808" s="277"/>
      <c r="C808" s="278"/>
      <c r="D808" s="136"/>
      <c r="E808" s="136"/>
    </row>
    <row r="809" spans="1:5" x14ac:dyDescent="0.3">
      <c r="A809" s="283"/>
      <c r="B809" s="21" t="s">
        <v>634</v>
      </c>
      <c r="C809" s="34">
        <v>15</v>
      </c>
      <c r="D809" s="18">
        <v>478</v>
      </c>
      <c r="E809" s="18">
        <f>D809/C809</f>
        <v>31.866666666666667</v>
      </c>
    </row>
    <row r="810" spans="1:5" x14ac:dyDescent="0.3">
      <c r="A810" s="284"/>
      <c r="B810" s="21" t="s">
        <v>635</v>
      </c>
      <c r="C810" s="34">
        <v>5</v>
      </c>
      <c r="D810" s="18">
        <v>168</v>
      </c>
      <c r="E810" s="18">
        <f>D810/C810</f>
        <v>33.6</v>
      </c>
    </row>
    <row r="811" spans="1:5" ht="15.6" x14ac:dyDescent="0.3">
      <c r="A811" s="285" t="s">
        <v>636</v>
      </c>
      <c r="B811" s="286"/>
      <c r="C811" s="286"/>
      <c r="D811" s="286"/>
      <c r="E811" s="286"/>
    </row>
    <row r="812" spans="1:5" x14ac:dyDescent="0.3">
      <c r="A812" s="181" t="s">
        <v>637</v>
      </c>
      <c r="B812" s="182"/>
      <c r="C812" s="183"/>
      <c r="D812" s="128"/>
      <c r="E812" s="128"/>
    </row>
    <row r="813" spans="1:5" x14ac:dyDescent="0.3">
      <c r="A813" s="62" t="s">
        <v>638</v>
      </c>
      <c r="B813" s="21" t="s">
        <v>639</v>
      </c>
      <c r="C813" s="34">
        <v>1.5</v>
      </c>
      <c r="D813" s="20">
        <v>158.80000000000001</v>
      </c>
      <c r="E813" s="18">
        <f>D813/C813</f>
        <v>105.86666666666667</v>
      </c>
    </row>
    <row r="814" spans="1:5" x14ac:dyDescent="0.3">
      <c r="A814" s="62" t="s">
        <v>640</v>
      </c>
      <c r="B814" s="21" t="s">
        <v>641</v>
      </c>
      <c r="C814" s="34">
        <v>1.5</v>
      </c>
      <c r="D814" s="18">
        <v>150.94999999999999</v>
      </c>
      <c r="E814" s="18">
        <f>D814/C814</f>
        <v>100.63333333333333</v>
      </c>
    </row>
    <row r="815" spans="1:5" x14ac:dyDescent="0.3">
      <c r="A815" s="62" t="s">
        <v>642</v>
      </c>
      <c r="B815" s="21" t="s">
        <v>643</v>
      </c>
      <c r="C815" s="34">
        <v>1.5</v>
      </c>
      <c r="D815" s="20">
        <v>370.4</v>
      </c>
      <c r="E815" s="18">
        <f>D815/C815</f>
        <v>246.93333333333331</v>
      </c>
    </row>
    <row r="816" spans="1:5" x14ac:dyDescent="0.3">
      <c r="A816" s="62" t="s">
        <v>644</v>
      </c>
      <c r="B816" s="21" t="s">
        <v>645</v>
      </c>
      <c r="C816" s="34">
        <v>1.5</v>
      </c>
      <c r="D816" s="20">
        <v>250</v>
      </c>
      <c r="E816" s="18">
        <f>D816/C816</f>
        <v>166.66666666666666</v>
      </c>
    </row>
    <row r="817" spans="1:5" x14ac:dyDescent="0.3">
      <c r="A817" s="62" t="s">
        <v>646</v>
      </c>
      <c r="B817" s="21" t="s">
        <v>647</v>
      </c>
      <c r="C817" s="34">
        <v>1.5</v>
      </c>
      <c r="D817" s="18">
        <v>790</v>
      </c>
      <c r="E817" s="18">
        <f>D817/C817</f>
        <v>526.66666666666663</v>
      </c>
    </row>
    <row r="818" spans="1:5" x14ac:dyDescent="0.3">
      <c r="A818" s="62" t="s">
        <v>648</v>
      </c>
      <c r="B818" s="21" t="s">
        <v>649</v>
      </c>
      <c r="C818" s="34">
        <v>1.5</v>
      </c>
      <c r="D818" s="20">
        <v>266.89999999999998</v>
      </c>
      <c r="E818" s="18">
        <f>D818/C818</f>
        <v>177.93333333333331</v>
      </c>
    </row>
    <row r="819" spans="1:5" x14ac:dyDescent="0.3">
      <c r="A819" s="62" t="s">
        <v>650</v>
      </c>
      <c r="B819" s="21" t="s">
        <v>651</v>
      </c>
      <c r="C819" s="34">
        <v>1.5</v>
      </c>
      <c r="D819" s="20">
        <v>139.05000000000001</v>
      </c>
      <c r="E819" s="18">
        <f>D819/C819</f>
        <v>92.7</v>
      </c>
    </row>
    <row r="820" spans="1:5" x14ac:dyDescent="0.3">
      <c r="A820" s="62" t="s">
        <v>652</v>
      </c>
      <c r="B820" s="21" t="s">
        <v>653</v>
      </c>
      <c r="C820" s="34">
        <v>1.5</v>
      </c>
      <c r="D820" s="20">
        <v>214.76</v>
      </c>
      <c r="E820" s="18">
        <f>D820/C820</f>
        <v>143.17333333333332</v>
      </c>
    </row>
    <row r="821" spans="1:5" x14ac:dyDescent="0.3">
      <c r="A821" s="62" t="s">
        <v>654</v>
      </c>
      <c r="B821" s="21" t="s">
        <v>655</v>
      </c>
      <c r="C821" s="34">
        <v>1.5</v>
      </c>
      <c r="D821" s="20">
        <v>960</v>
      </c>
      <c r="E821" s="18">
        <f>D821/C821</f>
        <v>640</v>
      </c>
    </row>
    <row r="822" spans="1:5" x14ac:dyDescent="0.3">
      <c r="A822" s="62" t="s">
        <v>656</v>
      </c>
      <c r="B822" s="21" t="s">
        <v>657</v>
      </c>
      <c r="C822" s="34">
        <v>1.5</v>
      </c>
      <c r="D822" s="18">
        <v>417.15</v>
      </c>
      <c r="E822" s="18">
        <f>D822/C822</f>
        <v>278.09999999999997</v>
      </c>
    </row>
    <row r="823" spans="1:5" x14ac:dyDescent="0.3">
      <c r="A823" s="62" t="s">
        <v>658</v>
      </c>
      <c r="B823" s="21" t="s">
        <v>659</v>
      </c>
      <c r="C823" s="34">
        <v>1.5</v>
      </c>
      <c r="D823" s="18">
        <v>157.30000000000001</v>
      </c>
      <c r="E823" s="18">
        <f>D823/C823</f>
        <v>104.86666666666667</v>
      </c>
    </row>
    <row r="824" spans="1:5" x14ac:dyDescent="0.3">
      <c r="A824" s="62" t="s">
        <v>660</v>
      </c>
      <c r="B824" s="21" t="s">
        <v>661</v>
      </c>
      <c r="C824" s="34">
        <v>1.5</v>
      </c>
      <c r="D824" s="18">
        <v>185.4</v>
      </c>
      <c r="E824" s="18">
        <f>D824/C824</f>
        <v>123.60000000000001</v>
      </c>
    </row>
    <row r="825" spans="1:5" x14ac:dyDescent="0.3">
      <c r="A825" s="62" t="s">
        <v>662</v>
      </c>
      <c r="B825" s="21" t="s">
        <v>663</v>
      </c>
      <c r="C825" s="34">
        <v>1.5</v>
      </c>
      <c r="D825" s="18">
        <v>207.8</v>
      </c>
      <c r="E825" s="18">
        <f>D825/C825</f>
        <v>138.53333333333333</v>
      </c>
    </row>
    <row r="826" spans="1:5" x14ac:dyDescent="0.3">
      <c r="A826" s="62" t="s">
        <v>664</v>
      </c>
      <c r="B826" s="21" t="s">
        <v>665</v>
      </c>
      <c r="C826" s="34">
        <v>1.5</v>
      </c>
      <c r="D826" s="18">
        <v>772.5</v>
      </c>
      <c r="E826" s="18">
        <f>D826/C826</f>
        <v>515</v>
      </c>
    </row>
    <row r="827" spans="1:5" x14ac:dyDescent="0.3">
      <c r="A827" s="33" t="s">
        <v>666</v>
      </c>
      <c r="B827" s="21" t="s">
        <v>667</v>
      </c>
      <c r="C827" s="34">
        <v>1.5</v>
      </c>
      <c r="D827" s="20">
        <v>309</v>
      </c>
      <c r="E827" s="18">
        <f>D827/C827</f>
        <v>206</v>
      </c>
    </row>
    <row r="828" spans="1:5" x14ac:dyDescent="0.3">
      <c r="A828" s="175" t="s">
        <v>668</v>
      </c>
      <c r="B828" s="176"/>
      <c r="C828" s="177"/>
      <c r="D828" s="128"/>
      <c r="E828" s="128"/>
    </row>
    <row r="829" spans="1:5" x14ac:dyDescent="0.3">
      <c r="A829" s="62" t="s">
        <v>669</v>
      </c>
      <c r="B829" s="21">
        <v>330208</v>
      </c>
      <c r="C829" s="34">
        <v>3.6</v>
      </c>
      <c r="D829" s="18">
        <v>466</v>
      </c>
      <c r="E829" s="18">
        <f>D829/C829</f>
        <v>129.44444444444443</v>
      </c>
    </row>
    <row r="830" spans="1:5" x14ac:dyDescent="0.3">
      <c r="A830" s="62" t="s">
        <v>670</v>
      </c>
      <c r="B830" s="21">
        <v>330215</v>
      </c>
      <c r="C830" s="34">
        <v>3.3</v>
      </c>
      <c r="D830" s="18">
        <v>233</v>
      </c>
      <c r="E830" s="18">
        <f>D830/C830</f>
        <v>70.606060606060609</v>
      </c>
    </row>
    <row r="831" spans="1:5" x14ac:dyDescent="0.3">
      <c r="A831" s="62" t="s">
        <v>671</v>
      </c>
      <c r="B831" s="21">
        <v>330222</v>
      </c>
      <c r="C831" s="34">
        <v>3.45</v>
      </c>
      <c r="D831" s="18">
        <v>333</v>
      </c>
      <c r="E831" s="18">
        <f>D831/C831</f>
        <v>96.521739130434781</v>
      </c>
    </row>
    <row r="832" spans="1:5" x14ac:dyDescent="0.3">
      <c r="A832" s="62" t="s">
        <v>672</v>
      </c>
      <c r="B832" s="21">
        <v>330239</v>
      </c>
      <c r="C832" s="34">
        <v>3.3</v>
      </c>
      <c r="D832" s="18">
        <v>593</v>
      </c>
      <c r="E832" s="18">
        <f>D832/C832</f>
        <v>179.69696969696972</v>
      </c>
    </row>
    <row r="833" spans="1:5" x14ac:dyDescent="0.3">
      <c r="A833" s="62" t="s">
        <v>673</v>
      </c>
      <c r="B833" s="21">
        <v>330246</v>
      </c>
      <c r="C833" s="34">
        <v>3.3</v>
      </c>
      <c r="D833" s="18">
        <v>593</v>
      </c>
      <c r="E833" s="18">
        <f>D833/C833</f>
        <v>179.69696969696972</v>
      </c>
    </row>
    <row r="834" spans="1:5" x14ac:dyDescent="0.3">
      <c r="A834" s="62" t="s">
        <v>674</v>
      </c>
      <c r="B834" s="21">
        <v>330253</v>
      </c>
      <c r="C834" s="34">
        <v>3.3</v>
      </c>
      <c r="D834" s="18">
        <v>1186</v>
      </c>
      <c r="E834" s="18">
        <f>D834/C834</f>
        <v>359.39393939393943</v>
      </c>
    </row>
    <row r="835" spans="1:5" x14ac:dyDescent="0.3">
      <c r="A835" s="62" t="s">
        <v>675</v>
      </c>
      <c r="B835" s="21">
        <v>330260</v>
      </c>
      <c r="C835" s="34">
        <v>3.5</v>
      </c>
      <c r="D835" s="18">
        <v>382</v>
      </c>
      <c r="E835" s="18">
        <f>D835/C835</f>
        <v>109.14285714285714</v>
      </c>
    </row>
    <row r="836" spans="1:5" x14ac:dyDescent="0.3">
      <c r="A836" s="62" t="s">
        <v>676</v>
      </c>
      <c r="B836" s="21">
        <v>330277</v>
      </c>
      <c r="C836" s="34">
        <v>3.4</v>
      </c>
      <c r="D836" s="18">
        <v>466</v>
      </c>
      <c r="E836" s="18">
        <f>D836/C836</f>
        <v>137.05882352941177</v>
      </c>
    </row>
    <row r="837" spans="1:5" x14ac:dyDescent="0.3">
      <c r="A837" s="62" t="s">
        <v>677</v>
      </c>
      <c r="B837" s="21">
        <v>330284</v>
      </c>
      <c r="C837" s="34">
        <v>3.4</v>
      </c>
      <c r="D837" s="18">
        <v>382</v>
      </c>
      <c r="E837" s="18">
        <f>D837/C837</f>
        <v>112.35294117647059</v>
      </c>
    </row>
    <row r="838" spans="1:5" x14ac:dyDescent="0.3">
      <c r="A838" s="62" t="s">
        <v>678</v>
      </c>
      <c r="B838" s="21">
        <v>330307</v>
      </c>
      <c r="C838" s="34">
        <v>3.5</v>
      </c>
      <c r="D838" s="18">
        <v>382</v>
      </c>
      <c r="E838" s="18">
        <f>D838/C838</f>
        <v>109.14285714285714</v>
      </c>
    </row>
    <row r="839" spans="1:5" x14ac:dyDescent="0.3">
      <c r="A839" s="62" t="s">
        <v>679</v>
      </c>
      <c r="B839" s="21">
        <v>330314</v>
      </c>
      <c r="C839" s="34">
        <v>3.5</v>
      </c>
      <c r="D839" s="18">
        <v>932</v>
      </c>
      <c r="E839" s="18">
        <f>D839/C839</f>
        <v>266.28571428571428</v>
      </c>
    </row>
    <row r="840" spans="1:5" x14ac:dyDescent="0.3">
      <c r="A840" s="62" t="s">
        <v>680</v>
      </c>
      <c r="B840" s="21">
        <v>330321</v>
      </c>
      <c r="C840" s="34">
        <v>3.4</v>
      </c>
      <c r="D840" s="18">
        <v>382</v>
      </c>
      <c r="E840" s="18">
        <f>D840/C840</f>
        <v>112.35294117647059</v>
      </c>
    </row>
  </sheetData>
  <mergeCells count="265">
    <mergeCell ref="A828:C828"/>
    <mergeCell ref="A805:C805"/>
    <mergeCell ref="A806:A807"/>
    <mergeCell ref="A808:C808"/>
    <mergeCell ref="A809:A810"/>
    <mergeCell ref="A811:E811"/>
    <mergeCell ref="A812:C812"/>
    <mergeCell ref="A791:C791"/>
    <mergeCell ref="A792:A793"/>
    <mergeCell ref="A795:A797"/>
    <mergeCell ref="A799:A801"/>
    <mergeCell ref="A802:C802"/>
    <mergeCell ref="A803:A804"/>
    <mergeCell ref="A780:C780"/>
    <mergeCell ref="A781:A782"/>
    <mergeCell ref="A783:C783"/>
    <mergeCell ref="A784:A786"/>
    <mergeCell ref="A787:C787"/>
    <mergeCell ref="A788:A790"/>
    <mergeCell ref="A766:A768"/>
    <mergeCell ref="A769:A771"/>
    <mergeCell ref="A772:C772"/>
    <mergeCell ref="A773:A775"/>
    <mergeCell ref="A776:C776"/>
    <mergeCell ref="A777:A779"/>
    <mergeCell ref="A754:C754"/>
    <mergeCell ref="A755:A757"/>
    <mergeCell ref="A758:C758"/>
    <mergeCell ref="A759:A761"/>
    <mergeCell ref="A762:C762"/>
    <mergeCell ref="A763:A765"/>
    <mergeCell ref="A742:C742"/>
    <mergeCell ref="A743:A745"/>
    <mergeCell ref="A746:C746"/>
    <mergeCell ref="A747:A749"/>
    <mergeCell ref="A750:C750"/>
    <mergeCell ref="A751:A753"/>
    <mergeCell ref="A730:C730"/>
    <mergeCell ref="A731:A733"/>
    <mergeCell ref="A734:C734"/>
    <mergeCell ref="A735:A737"/>
    <mergeCell ref="A738:C738"/>
    <mergeCell ref="A739:A741"/>
    <mergeCell ref="A718:E718"/>
    <mergeCell ref="A719:A721"/>
    <mergeCell ref="A722:E722"/>
    <mergeCell ref="A723:A725"/>
    <mergeCell ref="A726:E726"/>
    <mergeCell ref="A727:A729"/>
    <mergeCell ref="A707:E707"/>
    <mergeCell ref="A708:A710"/>
    <mergeCell ref="A711:E711"/>
    <mergeCell ref="A713:E713"/>
    <mergeCell ref="A714:C714"/>
    <mergeCell ref="A715:A717"/>
    <mergeCell ref="A690:E690"/>
    <mergeCell ref="A691:A695"/>
    <mergeCell ref="A696:E696"/>
    <mergeCell ref="A697:A701"/>
    <mergeCell ref="A702:E702"/>
    <mergeCell ref="A703:A706"/>
    <mergeCell ref="A679:E679"/>
    <mergeCell ref="A680:E680"/>
    <mergeCell ref="A681:A682"/>
    <mergeCell ref="A683:A684"/>
    <mergeCell ref="A685:A687"/>
    <mergeCell ref="A689:E689"/>
    <mergeCell ref="A661:E661"/>
    <mergeCell ref="A671:E671"/>
    <mergeCell ref="A672:A673"/>
    <mergeCell ref="A674:E674"/>
    <mergeCell ref="A676:E676"/>
    <mergeCell ref="A677:A678"/>
    <mergeCell ref="A637:E637"/>
    <mergeCell ref="A638:A640"/>
    <mergeCell ref="A641:E641"/>
    <mergeCell ref="A655:E655"/>
    <mergeCell ref="A656:E656"/>
    <mergeCell ref="A657:A660"/>
    <mergeCell ref="A626:E626"/>
    <mergeCell ref="A627:A628"/>
    <mergeCell ref="A629:E629"/>
    <mergeCell ref="A630:A632"/>
    <mergeCell ref="A633:E633"/>
    <mergeCell ref="A634:A636"/>
    <mergeCell ref="A613:A614"/>
    <mergeCell ref="A615:E615"/>
    <mergeCell ref="A616:A619"/>
    <mergeCell ref="A621:A622"/>
    <mergeCell ref="A623:E623"/>
    <mergeCell ref="A624:A625"/>
    <mergeCell ref="A597:A601"/>
    <mergeCell ref="A602:E602"/>
    <mergeCell ref="A603:A607"/>
    <mergeCell ref="A608:E608"/>
    <mergeCell ref="A609:A611"/>
    <mergeCell ref="A612:E612"/>
    <mergeCell ref="A577:E577"/>
    <mergeCell ref="A578:A579"/>
    <mergeCell ref="A590:E590"/>
    <mergeCell ref="A591:A593"/>
    <mergeCell ref="A595:E595"/>
    <mergeCell ref="A596:E596"/>
    <mergeCell ref="A568:E568"/>
    <mergeCell ref="A569:A570"/>
    <mergeCell ref="A571:E571"/>
    <mergeCell ref="A572:A573"/>
    <mergeCell ref="A574:E574"/>
    <mergeCell ref="A575:A576"/>
    <mergeCell ref="A550:E550"/>
    <mergeCell ref="A551:A554"/>
    <mergeCell ref="A559:E559"/>
    <mergeCell ref="A560:A564"/>
    <mergeCell ref="A565:E565"/>
    <mergeCell ref="A566:A567"/>
    <mergeCell ref="A539:E539"/>
    <mergeCell ref="A541:E541"/>
    <mergeCell ref="A542:A545"/>
    <mergeCell ref="A546:E546"/>
    <mergeCell ref="A547:A548"/>
    <mergeCell ref="A549:E549"/>
    <mergeCell ref="A516:E516"/>
    <mergeCell ref="A531:E531"/>
    <mergeCell ref="A532:E532"/>
    <mergeCell ref="A533:E533"/>
    <mergeCell ref="A534:A535"/>
    <mergeCell ref="A536:E536"/>
    <mergeCell ref="A495:E495"/>
    <mergeCell ref="A499:E499"/>
    <mergeCell ref="A502:E502"/>
    <mergeCell ref="A505:E505"/>
    <mergeCell ref="A508:E508"/>
    <mergeCell ref="A513:E513"/>
    <mergeCell ref="A475:E475"/>
    <mergeCell ref="A478:E478"/>
    <mergeCell ref="A479:E479"/>
    <mergeCell ref="A484:E484"/>
    <mergeCell ref="A487:E487"/>
    <mergeCell ref="A492:E492"/>
    <mergeCell ref="A441:E441"/>
    <mergeCell ref="A452:E452"/>
    <mergeCell ref="A468:E468"/>
    <mergeCell ref="A469:E469"/>
    <mergeCell ref="A470:E470"/>
    <mergeCell ref="A472:E472"/>
    <mergeCell ref="A427:A428"/>
    <mergeCell ref="A430:A431"/>
    <mergeCell ref="A433:A434"/>
    <mergeCell ref="A435:E435"/>
    <mergeCell ref="A436:E436"/>
    <mergeCell ref="A439:E439"/>
    <mergeCell ref="A407:E407"/>
    <mergeCell ref="A408:E408"/>
    <mergeCell ref="A420:E420"/>
    <mergeCell ref="A421:E421"/>
    <mergeCell ref="A422:A425"/>
    <mergeCell ref="A426:E426"/>
    <mergeCell ref="A396:E396"/>
    <mergeCell ref="A398:E398"/>
    <mergeCell ref="A399:A400"/>
    <mergeCell ref="A401:A402"/>
    <mergeCell ref="A403:E403"/>
    <mergeCell ref="A405:E405"/>
    <mergeCell ref="A383:E383"/>
    <mergeCell ref="A384:A386"/>
    <mergeCell ref="A389:E389"/>
    <mergeCell ref="A390:A392"/>
    <mergeCell ref="A393:E393"/>
    <mergeCell ref="A394:A395"/>
    <mergeCell ref="A356:E356"/>
    <mergeCell ref="A367:E367"/>
    <mergeCell ref="A376:E376"/>
    <mergeCell ref="A377:A378"/>
    <mergeCell ref="A379:C379"/>
    <mergeCell ref="A380:A382"/>
    <mergeCell ref="A331:E331"/>
    <mergeCell ref="A332:E332"/>
    <mergeCell ref="A333:A337"/>
    <mergeCell ref="A338:A339"/>
    <mergeCell ref="A340:E340"/>
    <mergeCell ref="A341:E341"/>
    <mergeCell ref="A266:A267"/>
    <mergeCell ref="A268:A269"/>
    <mergeCell ref="A273:E273"/>
    <mergeCell ref="A294:E294"/>
    <mergeCell ref="A315:E315"/>
    <mergeCell ref="A254:A255"/>
    <mergeCell ref="A256:A257"/>
    <mergeCell ref="A258:A259"/>
    <mergeCell ref="A260:A261"/>
    <mergeCell ref="A262:A263"/>
    <mergeCell ref="A264:A265"/>
    <mergeCell ref="A243:E243"/>
    <mergeCell ref="A246:E246"/>
    <mergeCell ref="A247:E247"/>
    <mergeCell ref="A248:A249"/>
    <mergeCell ref="A250:A251"/>
    <mergeCell ref="A252:A253"/>
    <mergeCell ref="A223:A226"/>
    <mergeCell ref="A230:E230"/>
    <mergeCell ref="A236:E236"/>
    <mergeCell ref="A237:A239"/>
    <mergeCell ref="A240:E240"/>
    <mergeCell ref="A241:A242"/>
    <mergeCell ref="A209:E209"/>
    <mergeCell ref="A210:A211"/>
    <mergeCell ref="A212:E212"/>
    <mergeCell ref="A213:A215"/>
    <mergeCell ref="A218:E218"/>
    <mergeCell ref="A219:A222"/>
    <mergeCell ref="A183:A185"/>
    <mergeCell ref="A191:A192"/>
    <mergeCell ref="A193:A194"/>
    <mergeCell ref="A199:E199"/>
    <mergeCell ref="A201:E201"/>
    <mergeCell ref="A202:E202"/>
    <mergeCell ref="A158:E158"/>
    <mergeCell ref="A159:A162"/>
    <mergeCell ref="A176:E176"/>
    <mergeCell ref="A177:A178"/>
    <mergeCell ref="A179:A180"/>
    <mergeCell ref="A181:A182"/>
    <mergeCell ref="A118:A120"/>
    <mergeCell ref="A121:A123"/>
    <mergeCell ref="A137:E137"/>
    <mergeCell ref="A149:E149"/>
    <mergeCell ref="A150:A153"/>
    <mergeCell ref="A154:A157"/>
    <mergeCell ref="A95:A96"/>
    <mergeCell ref="A97:A101"/>
    <mergeCell ref="A102:A103"/>
    <mergeCell ref="A105:A107"/>
    <mergeCell ref="A108:E108"/>
    <mergeCell ref="A115:A117"/>
    <mergeCell ref="A76:A77"/>
    <mergeCell ref="A78:A81"/>
    <mergeCell ref="A82:A84"/>
    <mergeCell ref="A85:A87"/>
    <mergeCell ref="A88:A90"/>
    <mergeCell ref="A91:A92"/>
    <mergeCell ref="A52:E52"/>
    <mergeCell ref="A54:A58"/>
    <mergeCell ref="A59:A61"/>
    <mergeCell ref="A64:A65"/>
    <mergeCell ref="A66:A69"/>
    <mergeCell ref="A71:A74"/>
    <mergeCell ref="A35:A38"/>
    <mergeCell ref="A39:A42"/>
    <mergeCell ref="A43:E43"/>
    <mergeCell ref="A44:A45"/>
    <mergeCell ref="A46:A47"/>
    <mergeCell ref="A48:E48"/>
    <mergeCell ref="A49:A50"/>
    <mergeCell ref="A16:E16"/>
    <mergeCell ref="A17:A21"/>
    <mergeCell ref="A22:A26"/>
    <mergeCell ref="A27:E27"/>
    <mergeCell ref="A28:A30"/>
    <mergeCell ref="A31:A33"/>
    <mergeCell ref="A1:A2"/>
    <mergeCell ref="B1:E1"/>
    <mergeCell ref="A4:E4"/>
    <mergeCell ref="A5:E5"/>
    <mergeCell ref="A6:A10"/>
    <mergeCell ref="A11:A15"/>
  </mergeCells>
  <pageMargins left="0.7" right="0.7" top="0.75" bottom="0.75" header="0.3" footer="0.3"/>
  <pageSetup paperSize="9" scale="95" fitToHeight="0" orientation="portrait" r:id="rId1"/>
  <headerFooter>
    <oddHeader xml:space="preserve">&amp;C
</oddHead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Marinic</dc:creator>
  <cp:lastModifiedBy>amarinic</cp:lastModifiedBy>
  <cp:lastPrinted>2014-01-19T13:45:27Z</cp:lastPrinted>
  <dcterms:created xsi:type="dcterms:W3CDTF">2014-01-19T13:30:39Z</dcterms:created>
  <dcterms:modified xsi:type="dcterms:W3CDTF">2014-01-24T11:43:39Z</dcterms:modified>
</cp:coreProperties>
</file>